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4096" yWindow="204" windowWidth="16056" windowHeight="22560"/>
  </bookViews>
  <sheets>
    <sheet name="EPS_rekapitulace" sheetId="25" r:id="rId1"/>
    <sheet name="EPS" sheetId="24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___mat1">[1]ACCESS!$L$1</definedName>
    <definedName name="____mat1">[1]ACCESS!$L$1</definedName>
    <definedName name="___mat1">[1]ACCESS!$L$1</definedName>
    <definedName name="__mat1">[1]ACCESS!$L$1</definedName>
    <definedName name="_mat1">[1]ACCESS!$L$1</definedName>
    <definedName name="a">#REF!</definedName>
    <definedName name="acmat" localSheetId="0">[2]REKAPITULACE!#REF!</definedName>
    <definedName name="acmat">[2]REKAPITULACE!#REF!</definedName>
    <definedName name="acmont" localSheetId="0">[2]REKAPITULACE!#REF!</definedName>
    <definedName name="acmont">[2]REKAPITULACE!#REF!</definedName>
    <definedName name="ACS_ING_DOD" localSheetId="1">[3]AP!#REF!</definedName>
    <definedName name="ACS_ING_DOD" localSheetId="0">#REF!</definedName>
    <definedName name="ACS_ING_DOD">#REF!</definedName>
    <definedName name="ACS_ING_MONT" localSheetId="1">[3]AP!#REF!</definedName>
    <definedName name="ACS_ING_MONT" localSheetId="0">#REF!</definedName>
    <definedName name="ACS_ING_MONT">#REF!</definedName>
    <definedName name="ACS_KAB_DOD" localSheetId="1">[3]AP!#REF!</definedName>
    <definedName name="ACS_KAB_DOD" localSheetId="0">#REF!</definedName>
    <definedName name="ACS_KAB_DOD">#REF!</definedName>
    <definedName name="ACS_TRASY_DOD" localSheetId="1">[3]AP!#REF!</definedName>
    <definedName name="ACS_TRASY_DOD" localSheetId="0">#REF!</definedName>
    <definedName name="ACS_TRASY_DOD">#REF!</definedName>
    <definedName name="ACS_TRASY_MONT" localSheetId="1">[3]AP!#REF!</definedName>
    <definedName name="ACS_TRASY_MONT" localSheetId="0">#REF!</definedName>
    <definedName name="ACS_TRASY_MONT">#REF!</definedName>
    <definedName name="ACS_ZAR_DOD" localSheetId="1">[3]AP!#REF!</definedName>
    <definedName name="ACS_ZAR_DOD" localSheetId="0">#REF!</definedName>
    <definedName name="ACS_ZAR_DOD">#REF!</definedName>
    <definedName name="AP_ING_DOD" localSheetId="0">#REF!</definedName>
    <definedName name="AP_ING_DOD">#REF!</definedName>
    <definedName name="AP_ING_MONT" localSheetId="0">#REF!</definedName>
    <definedName name="AP_ING_MONT">#REF!</definedName>
    <definedName name="AP_ZAR_DOD" localSheetId="0">#REF!</definedName>
    <definedName name="AP_ZAR_DOD">#REF!</definedName>
    <definedName name="AP_ZAR_MONT" localSheetId="0">#REF!</definedName>
    <definedName name="AP_ZAR_MONT">#REF!</definedName>
    <definedName name="apma" localSheetId="0">#REF!</definedName>
    <definedName name="apma">#REF!</definedName>
    <definedName name="apmat" localSheetId="0">[2]REKAPITULACE!#REF!</definedName>
    <definedName name="apmat">[2]REKAPITULACE!#REF!</definedName>
    <definedName name="apmo" localSheetId="0">#REF!</definedName>
    <definedName name="apmo">#REF!</definedName>
    <definedName name="apmont" localSheetId="0">[2]REKAPITULACE!#REF!</definedName>
    <definedName name="apmont">[2]REKAPITULACE!#REF!</definedName>
    <definedName name="ASC_KAB_MONT" localSheetId="1">[3]AP!#REF!</definedName>
    <definedName name="ASC_KAB_MONT" localSheetId="0">#REF!</definedName>
    <definedName name="ASC_KAB_MONT">#REF!</definedName>
    <definedName name="ASC_ZAR_MONT" localSheetId="1">[3]AP!#REF!</definedName>
    <definedName name="ASC_ZAR_MONT" localSheetId="0">#REF!</definedName>
    <definedName name="ASC_ZAR_MONT">#REF!</definedName>
    <definedName name="Autokont" localSheetId="0">#REF!</definedName>
    <definedName name="Autokont">#REF!</definedName>
    <definedName name="AV_TRASY_DOD" localSheetId="1">#REF!</definedName>
    <definedName name="AV_TRASY_DOD" localSheetId="0">#REF!</definedName>
    <definedName name="AV_TRASY_DOD">#REF!</definedName>
    <definedName name="AV_TRASY_MONT" localSheetId="1">#REF!</definedName>
    <definedName name="AV_TRASY_MONT" localSheetId="0">#REF!</definedName>
    <definedName name="AV_TRASY_MONT">#REF!</definedName>
    <definedName name="avindmont" localSheetId="0">#REF!</definedName>
    <definedName name="avindmont">#REF!</definedName>
    <definedName name="avmat" localSheetId="0">[2]REKAPITULACE!#REF!</definedName>
    <definedName name="avmat">[2]REKAPITULACE!#REF!</definedName>
    <definedName name="avmont" localSheetId="0">[2]REKAPITULACE!#REF!</definedName>
    <definedName name="avmont">[2]REKAPITULACE!#REF!</definedName>
    <definedName name="b">#REF!</definedName>
    <definedName name="CCTV_ING_DOD" localSheetId="0">#REF!</definedName>
    <definedName name="CCTV_ING_DOD">#REF!</definedName>
    <definedName name="CCTV_ING_MONT" localSheetId="0">#REF!</definedName>
    <definedName name="CCTV_ING_MONT">#REF!</definedName>
    <definedName name="CCTV_KAB_DOD" localSheetId="1">[3]CCTV!#REF!</definedName>
    <definedName name="CCTV_KAB_DOD" localSheetId="0">#REF!</definedName>
    <definedName name="CCTV_KAB_DOD">#REF!</definedName>
    <definedName name="CCTV_KAB_MONT" localSheetId="1">[3]CCTV!#REF!</definedName>
    <definedName name="CCTV_KAB_MONT" localSheetId="0">#REF!</definedName>
    <definedName name="CCTV_KAB_MONT">#REF!</definedName>
    <definedName name="CCTV_TRASY_DOD" localSheetId="0">#REF!</definedName>
    <definedName name="CCTV_TRASY_DOD">#REF!</definedName>
    <definedName name="CCTV_TRASY_MONT" localSheetId="0">#REF!</definedName>
    <definedName name="CCTV_TRASY_MONT">#REF!</definedName>
    <definedName name="CCTV_ZAR_DOD" localSheetId="0">#REF!</definedName>
    <definedName name="CCTV_ZAR_DOD">#REF!</definedName>
    <definedName name="CCTV_ZAR_MONT" localSheetId="0">#REF!</definedName>
    <definedName name="CCTV_ZAR_MONT">#REF!</definedName>
    <definedName name="cctvma" localSheetId="0">#REF!</definedName>
    <definedName name="cctvma">#REF!</definedName>
    <definedName name="cctvmat" localSheetId="0">[2]REKAPITULACE!#REF!</definedName>
    <definedName name="cctvmat">[2]REKAPITULACE!#REF!</definedName>
    <definedName name="cctvmo" localSheetId="0">#REF!</definedName>
    <definedName name="cctvmo">#REF!</definedName>
    <definedName name="cctvmont" localSheetId="0">[2]REKAPITULACE!#REF!</definedName>
    <definedName name="cctvmont">[2]REKAPITULACE!#REF!</definedName>
    <definedName name="cena" localSheetId="1">#REF!</definedName>
    <definedName name="cena" localSheetId="0">#REF!</definedName>
    <definedName name="cena">#REF!</definedName>
    <definedName name="Cenainstmat" localSheetId="1">#REF!</definedName>
    <definedName name="Cenainstmat" localSheetId="0">#REF!</definedName>
    <definedName name="Cenainstmat">#REF!</definedName>
    <definedName name="centmat" localSheetId="0">[2]REKAPITULACE!#REF!</definedName>
    <definedName name="centmat">[2]REKAPITULACE!#REF!</definedName>
    <definedName name="centmont" localSheetId="0">[2]REKAPITULACE!#REF!</definedName>
    <definedName name="centmont">[2]REKAPITULACE!#REF!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tum" localSheetId="0">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olar" localSheetId="1">#REF!</definedName>
    <definedName name="dolar" localSheetId="0">#REF!</definedName>
    <definedName name="dolar">#REF!</definedName>
    <definedName name="doma" localSheetId="0">#REF!</definedName>
    <definedName name="doma">#REF!</definedName>
    <definedName name="domo" localSheetId="0">#REF!</definedName>
    <definedName name="domo">#REF!</definedName>
    <definedName name="dtmat" localSheetId="0">#REF!</definedName>
    <definedName name="dtmat">#REF!</definedName>
    <definedName name="dtmont" localSheetId="0">#REF!</definedName>
    <definedName name="dtmont">#REF!</definedName>
    <definedName name="epsma" localSheetId="0">#REF!</definedName>
    <definedName name="epsma">#REF!</definedName>
    <definedName name="epsmat">[2]REKAPITULACE!$G$8</definedName>
    <definedName name="epsmo" localSheetId="0">#REF!</definedName>
    <definedName name="epsmo">#REF!</definedName>
    <definedName name="epsmont">[2]REKAPITULACE!$H$8</definedName>
    <definedName name="ermat" localSheetId="0">[2]REKAPITULACE!#REF!</definedName>
    <definedName name="ermat">[2]REKAPITULACE!#REF!</definedName>
    <definedName name="ermont" localSheetId="0">[2]REKAPITULACE!#REF!</definedName>
    <definedName name="ermont">[2]REKAPITULACE!#REF!</definedName>
    <definedName name="EZE_TRASY_MONT" localSheetId="1">EPS!#REF!</definedName>
    <definedName name="EZE_TRASY_MONT" localSheetId="0">#REF!</definedName>
    <definedName name="EZE_TRASY_MONT">#REF!</definedName>
    <definedName name="EZS_ING_DOD" localSheetId="1">EPS!#REF!</definedName>
    <definedName name="EZS_ING_DOD" localSheetId="0">#REF!</definedName>
    <definedName name="EZS_ING_DOD">#REF!</definedName>
    <definedName name="EZS_ING_MONT" localSheetId="1">EPS!#REF!</definedName>
    <definedName name="EZS_ING_MONT" localSheetId="0">#REF!</definedName>
    <definedName name="EZS_ING_MONT">#REF!</definedName>
    <definedName name="EZS_KAB_DOD" localSheetId="1">EPS!#REF!</definedName>
    <definedName name="EZS_KAB_DOD" localSheetId="0">#REF!</definedName>
    <definedName name="EZS_KAB_DOD">#REF!</definedName>
    <definedName name="EZS_KAB_MONT" localSheetId="1">EPS!#REF!</definedName>
    <definedName name="EZS_KAB_MONT" localSheetId="0">#REF!</definedName>
    <definedName name="EZS_KAB_MONT">#REF!</definedName>
    <definedName name="EZS_TRASY_DOD" localSheetId="1">EPS!#REF!</definedName>
    <definedName name="EZS_TRASY_DOD" localSheetId="0">#REF!</definedName>
    <definedName name="EZS_TRASY_DOD">#REF!</definedName>
    <definedName name="EZS_ZAR_DOD" localSheetId="1">EPS!#REF!</definedName>
    <definedName name="EZS_ZAR_DOD" localSheetId="0">#REF!</definedName>
    <definedName name="EZS_ZAR_DOD">#REF!</definedName>
    <definedName name="EZS_ZAR_MONT" localSheetId="1">EPS!#REF!</definedName>
    <definedName name="EZS_ZAR_MONT" localSheetId="0">#REF!</definedName>
    <definedName name="EZS_ZAR_MONT">#REF!</definedName>
    <definedName name="ezsma" localSheetId="0">#REF!</definedName>
    <definedName name="ezsma">#REF!</definedName>
    <definedName name="ezsmac" localSheetId="0">#REF!</definedName>
    <definedName name="ezsmac">#REF!</definedName>
    <definedName name="ezsmat" localSheetId="0">[2]REKAPITULACE!#REF!</definedName>
    <definedName name="ezsmat">[2]REKAPITULACE!#REF!</definedName>
    <definedName name="ezsmo" localSheetId="0">#REF!</definedName>
    <definedName name="ezsmo">#REF!</definedName>
    <definedName name="ezsmont" localSheetId="0">[2]REKAPITULACE!#REF!</definedName>
    <definedName name="ezsmont">[2]REKAPITULACE!#REF!</definedName>
    <definedName name="ff">#REF!</definedName>
    <definedName name="g">#REF!</definedName>
    <definedName name="G___P__" localSheetId="0">#REF!</definedName>
    <definedName name="G___P__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kmat" localSheetId="0">[2]REKAPITULACE!#REF!</definedName>
    <definedName name="ikmat">[2]REKAPITULACE!#REF!</definedName>
    <definedName name="ikmont" localSheetId="0">[2]REKAPITULACE!#REF!</definedName>
    <definedName name="ikmont">[2]REKAPITULACE!#REF!</definedName>
    <definedName name="ing" localSheetId="1">EPS!#REF!</definedName>
    <definedName name="ING_EPS" localSheetId="1">EPS!#REF!</definedName>
    <definedName name="ING_EPS" localSheetId="0">#REF!</definedName>
    <definedName name="ING_EPS">#REF!</definedName>
    <definedName name="INSMATEPS" localSheetId="1">EPS!#REF!</definedName>
    <definedName name="INSMATEPS" localSheetId="0">#REF!</definedName>
    <definedName name="INSMATEPS">#REF!</definedName>
    <definedName name="INSMATEZS" localSheetId="0">#REF!</definedName>
    <definedName name="INSMATEZS">#REF!</definedName>
    <definedName name="INST_EPS" localSheetId="1">EPS!#REF!</definedName>
    <definedName name="INST_EPS" localSheetId="0">#REF!</definedName>
    <definedName name="INST_EPS">#REF!</definedName>
    <definedName name="INSTACCESS" localSheetId="0">#REF!</definedName>
    <definedName name="INSTACCESS">#REF!</definedName>
    <definedName name="INSTACCESS_MONT" localSheetId="0">#REF!</definedName>
    <definedName name="INSTACCESS_MONT">#REF!</definedName>
    <definedName name="INSTCCTV" localSheetId="0">#REF!</definedName>
    <definedName name="INSTCCTV">#REF!</definedName>
    <definedName name="INSTCCTV_MONT" localSheetId="0">#REF!</definedName>
    <definedName name="INSTCCTV_MONT">#REF!</definedName>
    <definedName name="INSTEPS" localSheetId="0">#REF!</definedName>
    <definedName name="INSTEPS">#REF!</definedName>
    <definedName name="INSTEPS_MONT" localSheetId="0">#REF!</definedName>
    <definedName name="INSTEPS_MONT">#REF!</definedName>
    <definedName name="INSTEZS" localSheetId="0">#REF!</definedName>
    <definedName name="INSTEZS">#REF!</definedName>
    <definedName name="INSTEZS_MONT" localSheetId="0">#REF!</definedName>
    <definedName name="INSTEZS_MONT">#REF!</definedName>
    <definedName name="INSTINTERKOM" localSheetId="1">EPS!#REF!</definedName>
    <definedName name="INSTINTERKOM" localSheetId="0">#REF!</definedName>
    <definedName name="INSTINTERKOM">#REF!</definedName>
    <definedName name="INSTINTERKOM_MONT" localSheetId="1">EPS!#REF!</definedName>
    <definedName name="INSTINTERKOM_MONT" localSheetId="0">#REF!</definedName>
    <definedName name="INSTINTERKOM_MONT">#REF!</definedName>
    <definedName name="INSTJC_DOD" localSheetId="1">EPS!#REF!</definedName>
    <definedName name="INSTJC_DOD" localSheetId="0">#REF!</definedName>
    <definedName name="INSTJC_DOD">#REF!</definedName>
    <definedName name="INSTJC_MONT" localSheetId="1">EPS!#REF!</definedName>
    <definedName name="INSTJC_MONT" localSheetId="0">#REF!</definedName>
    <definedName name="INSTJC_MONT">#REF!</definedName>
    <definedName name="INSTMAT_EPS" localSheetId="1">EPS!#REF!</definedName>
    <definedName name="INSTMAT_EPS" localSheetId="0">#REF!</definedName>
    <definedName name="INSTMAT_EPS">#REF!</definedName>
    <definedName name="INSTSK" localSheetId="0">#REF!</definedName>
    <definedName name="INSTSK">#REF!</definedName>
    <definedName name="INSTSK_MONT" localSheetId="0">#REF!</definedName>
    <definedName name="INSTSK_MONT">#REF!</definedName>
    <definedName name="INSTZEM" localSheetId="0">#REF!</definedName>
    <definedName name="INSTZEM">#REF!</definedName>
    <definedName name="INSTZEM_MONT" localSheetId="0">#REF!</definedName>
    <definedName name="INSTZEM_MONT">#REF!</definedName>
    <definedName name="Intalačnímateriál" localSheetId="1">[4]Proměnné!$F$7</definedName>
    <definedName name="Intalačnímateriál">[5]Proměnné!$F$7</definedName>
    <definedName name="JC_ING_DOD" localSheetId="1">EPS!#REF!</definedName>
    <definedName name="JC_ING_DOD" localSheetId="0">#REF!</definedName>
    <definedName name="JC_ING_DOD">#REF!</definedName>
    <definedName name="JC_ING_MONT" localSheetId="1">EPS!#REF!</definedName>
    <definedName name="JC_ING_MONT" localSheetId="0">#REF!</definedName>
    <definedName name="JC_ING_MONT">#REF!</definedName>
    <definedName name="JC_KAB_DOD" localSheetId="1">EPS!#REF!</definedName>
    <definedName name="JC_KAB_DOD" localSheetId="0">#REF!</definedName>
    <definedName name="JC_KAB_DOD">#REF!</definedName>
    <definedName name="JC_KAB_MONT" localSheetId="1">EPS!#REF!</definedName>
    <definedName name="JC_KAB_MONT" localSheetId="0">#REF!</definedName>
    <definedName name="JC_KAB_MONT">#REF!</definedName>
    <definedName name="JC_TRASY_DOD" localSheetId="1">EPS!#REF!</definedName>
    <definedName name="JC_TRASY_DOD" localSheetId="0">#REF!</definedName>
    <definedName name="JC_TRASY_DOD">#REF!</definedName>
    <definedName name="JC_TRASY_MONT" localSheetId="1">EPS!#REF!</definedName>
    <definedName name="JC_TRASY_MONT" localSheetId="0">#REF!</definedName>
    <definedName name="JC_TRASY_MONT">#REF!</definedName>
    <definedName name="JC_ZAR_DOD" localSheetId="1">EPS!#REF!</definedName>
    <definedName name="JC_ZAR_DOD" localSheetId="0">#REF!</definedName>
    <definedName name="JC_ZAR_DOD">#REF!</definedName>
    <definedName name="JC_ZAR_MONT" localSheetId="1">EPS!#REF!</definedName>
    <definedName name="JC_ZAR_MONT" localSheetId="0">#REF!</definedName>
    <definedName name="JC_ZAR_MONT">#REF!</definedName>
    <definedName name="jcmat" localSheetId="0">[2]REKAPITULACE!#REF!</definedName>
    <definedName name="jcmat">[2]REKAPITULACE!#REF!</definedName>
    <definedName name="jcmont" localSheetId="0">[2]REKAPITULACE!#REF!</definedName>
    <definedName name="jcmont">[2]REKAPITULACE!#REF!</definedName>
    <definedName name="JKSO" localSheetId="0">#REF!</definedName>
    <definedName name="JKSO">#REF!</definedName>
    <definedName name="KAB_EPS" localSheetId="1">EPS!#REF!</definedName>
    <definedName name="KAB_EPS" localSheetId="0">#REF!</definedName>
    <definedName name="KAB_EPS">#REF!</definedName>
    <definedName name="kabmat">[2]REKAPITULACE!$I$5</definedName>
    <definedName name="kabmont">[2]REKAPITULACE!$J$5</definedName>
    <definedName name="KABMONT_EPS" localSheetId="1">EPS!#REF!</definedName>
    <definedName name="KABMONT_EPS" localSheetId="0">#REF!</definedName>
    <definedName name="KABMONT_EPS">#REF!</definedName>
    <definedName name="koef_systimax" localSheetId="0">#REF!</definedName>
    <definedName name="koef_systimax">#REF!</definedName>
    <definedName name="koeficientcelkem" localSheetId="0">#REF!</definedName>
    <definedName name="koeficientcelkem">#REF!</definedName>
    <definedName name="koeficientpreceneni" localSheetId="1">'[6]Souhrnný rozpočet SK'!#REF!</definedName>
    <definedName name="koeficientpreceneni" localSheetId="0">'[7]Souhrnný rozpočet SK'!#REF!</definedName>
    <definedName name="koeficientpreceneni">'[7]Souhrnný rozpočet SK'!#REF!</definedName>
    <definedName name="koefmontazi" localSheetId="0">#REF!</definedName>
    <definedName name="koefmontazi">#REF!</definedName>
    <definedName name="koefmontproCCTV" localSheetId="0">#REF!</definedName>
    <definedName name="koefmontproCCTV">#REF!</definedName>
    <definedName name="koefpronabídky" localSheetId="0">#REF!</definedName>
    <definedName name="koefpronabídky">#REF!</definedName>
    <definedName name="ma" localSheetId="0">#REF!</definedName>
    <definedName name="ma">#REF!</definedName>
    <definedName name="mar" localSheetId="0">#REF!</definedName>
    <definedName name="mar">#REF!</definedName>
    <definedName name="mat" localSheetId="1">EPS!#REF!</definedName>
    <definedName name="MAT" localSheetId="0">#REF!</definedName>
    <definedName name="MAT">#REF!</definedName>
    <definedName name="mat_cctv" localSheetId="0">#REF!</definedName>
    <definedName name="mat_cctv">#REF!</definedName>
    <definedName name="mat_eps" localSheetId="0">#REF!</definedName>
    <definedName name="mat_eps">#REF!</definedName>
    <definedName name="mat_ezs" localSheetId="0">[8]SK!#REF!</definedName>
    <definedName name="mat_ezs">EPS!#REF!</definedName>
    <definedName name="mat_mr" localSheetId="0">#REF!</definedName>
    <definedName name="mat_mr">#REF!</definedName>
    <definedName name="mat_oz" localSheetId="0">#REF!</definedName>
    <definedName name="mat_oz">#REF!</definedName>
    <definedName name="mat_sk" localSheetId="1">[9]SK!#REF!</definedName>
    <definedName name="mat_sk" localSheetId="0">#REF!</definedName>
    <definedName name="mat_sk">#REF!</definedName>
    <definedName name="mat_vjezd" localSheetId="0">#REF!</definedName>
    <definedName name="mat_vjezd">#REF!</definedName>
    <definedName name="MATACCESS" localSheetId="0">#REF!</definedName>
    <definedName name="MATACCESS">#REF!</definedName>
    <definedName name="MATACCESS_MONT" localSheetId="0">#REF!</definedName>
    <definedName name="MATACCESS_MONT">#REF!</definedName>
    <definedName name="MATAV" localSheetId="1">#REF!</definedName>
    <definedName name="MATAV" localSheetId="0">#REF!</definedName>
    <definedName name="MATAV">#REF!</definedName>
    <definedName name="matav2" localSheetId="0">#REF!</definedName>
    <definedName name="matav2">#REF!</definedName>
    <definedName name="MATCCTV" localSheetId="1">#REF!</definedName>
    <definedName name="MATCCTV" localSheetId="0">#REF!</definedName>
    <definedName name="MATCCTV">#REF!</definedName>
    <definedName name="MATCCTV_MONT" localSheetId="0">#REF!</definedName>
    <definedName name="MATCCTV_MONT">#REF!</definedName>
    <definedName name="MATDT" localSheetId="1">#REF!</definedName>
    <definedName name="MATDT" localSheetId="0">#REF!</definedName>
    <definedName name="MATDT">#REF!</definedName>
    <definedName name="MATel" localSheetId="1">#REF!</definedName>
    <definedName name="MATel" localSheetId="0">#REF!</definedName>
    <definedName name="MATel">#REF!</definedName>
    <definedName name="MATEPS" localSheetId="1">#REF!</definedName>
    <definedName name="MATEPS" localSheetId="0">#REF!</definedName>
    <definedName name="MATEPS">#REF!</definedName>
    <definedName name="MATEPS_MONT" localSheetId="0">#REF!</definedName>
    <definedName name="MATEPS_MONT">#REF!</definedName>
    <definedName name="material" localSheetId="0">#REF!</definedName>
    <definedName name="material">#REF!</definedName>
    <definedName name="Material_trasy" localSheetId="0">#REF!</definedName>
    <definedName name="Material_trasy">#REF!</definedName>
    <definedName name="MATEZS" localSheetId="1">#REF!</definedName>
    <definedName name="MATEZS" localSheetId="0">#REF!</definedName>
    <definedName name="MATEZS">#REF!</definedName>
    <definedName name="MATEZS_MONT" localSheetId="0">#REF!</definedName>
    <definedName name="MATEZS_MONT">#REF!</definedName>
    <definedName name="matezs2">'[10]PA-Philips'!$L$1</definedName>
    <definedName name="matezs3" localSheetId="0">#REF!</definedName>
    <definedName name="matezs3">#REF!</definedName>
    <definedName name="MATINTERKOM" localSheetId="1">EPS!#REF!</definedName>
    <definedName name="MATINTERKOM" localSheetId="0">#REF!</definedName>
    <definedName name="MATINTERKOM">#REF!</definedName>
    <definedName name="MATINTERKOM_MONT" localSheetId="1">EPS!#REF!</definedName>
    <definedName name="MATINTERKOM_MONT" localSheetId="0">#REF!</definedName>
    <definedName name="MATINTERKOM_MONT">#REF!</definedName>
    <definedName name="MATJC" localSheetId="1">#REF!</definedName>
    <definedName name="MATJC" localSheetId="0">#REF!</definedName>
    <definedName name="MATJC">#REF!</definedName>
    <definedName name="MATJC_DOD" localSheetId="1">EPS!#REF!</definedName>
    <definedName name="MATJC_DOD" localSheetId="0">#REF!</definedName>
    <definedName name="MATJC_DOD">#REF!</definedName>
    <definedName name="MATJC_MONT" localSheetId="1">EPS!#REF!</definedName>
    <definedName name="MATJC_MONT" localSheetId="0">#REF!</definedName>
    <definedName name="MATJC_MONT">#REF!</definedName>
    <definedName name="MATLF" localSheetId="1">#REF!</definedName>
    <definedName name="MATLF" localSheetId="0">#REF!</definedName>
    <definedName name="MATLF">#REF!</definedName>
    <definedName name="MATOST" localSheetId="1">#REF!</definedName>
    <definedName name="MATOST" localSheetId="0">#REF!</definedName>
    <definedName name="MATOST">#REF!</definedName>
    <definedName name="MATPA" localSheetId="1">#REF!</definedName>
    <definedName name="MATPA" localSheetId="0">#REF!</definedName>
    <definedName name="MATPA">#REF!</definedName>
    <definedName name="MATSITPRIVOD" localSheetId="1">EPS!#REF!</definedName>
    <definedName name="MATSITPRIVOD" localSheetId="0">#REF!</definedName>
    <definedName name="MATSITPRIVOD">#REF!</definedName>
    <definedName name="MATSK" localSheetId="0">#REF!</definedName>
    <definedName name="MATSK">#REF!</definedName>
    <definedName name="MATSK_MONT" localSheetId="0">#REF!</definedName>
    <definedName name="MATSK_MONT">#REF!</definedName>
    <definedName name="MATSTA" localSheetId="1">#REF!</definedName>
    <definedName name="MATSTA" localSheetId="0">#REF!</definedName>
    <definedName name="MATSTA">#REF!</definedName>
    <definedName name="MATTLF" localSheetId="1">#REF!</definedName>
    <definedName name="MATTLF" localSheetId="0">#REF!</definedName>
    <definedName name="MATTLF">#REF!</definedName>
    <definedName name="MATZAT" localSheetId="1">#REF!</definedName>
    <definedName name="MATZAT" localSheetId="0">#REF!</definedName>
    <definedName name="MATZAT">#REF!</definedName>
    <definedName name="MATZEM" localSheetId="0">#REF!</definedName>
    <definedName name="MATZEM">#REF!</definedName>
    <definedName name="MATZEM_MONT" localSheetId="0">#REF!</definedName>
    <definedName name="MATZEM_MONT">#REF!</definedName>
    <definedName name="MAVYTR" localSheetId="1">#REF!</definedName>
    <definedName name="MAVYTR" localSheetId="0">#REF!</definedName>
    <definedName name="MAVYTR">#REF!</definedName>
    <definedName name="MJ" localSheetId="0">#REF!</definedName>
    <definedName name="MJ">#REF!</definedName>
    <definedName name="MO" localSheetId="0">#REF!</definedName>
    <definedName name="MO">#REF!</definedName>
    <definedName name="MONINSMATEEZS" localSheetId="0">#REF!</definedName>
    <definedName name="MONINSMATEEZS">#REF!</definedName>
    <definedName name="mont" localSheetId="1">EPS!#REF!</definedName>
    <definedName name="Mont" localSheetId="0">#REF!</definedName>
    <definedName name="Mont">#REF!</definedName>
    <definedName name="Mont.inst_mat" localSheetId="1">#REF!</definedName>
    <definedName name="Mont.inst_mat" localSheetId="0">#REF!</definedName>
    <definedName name="Mont.inst_mat">#REF!</definedName>
    <definedName name="mont_cctv" localSheetId="1">[9]DT!#REF!</definedName>
    <definedName name="mont_cctv" localSheetId="0">#REF!</definedName>
    <definedName name="mont_cctv">#REF!</definedName>
    <definedName name="MONT_EPS" localSheetId="1">EPS!#REF!</definedName>
    <definedName name="MONT_EPS" localSheetId="0">#REF!</definedName>
    <definedName name="MONT_EPS">#REF!</definedName>
    <definedName name="mont_ezs" localSheetId="0">[8]SK!#REF!</definedName>
    <definedName name="mont_ezs">EPS!#REF!</definedName>
    <definedName name="mont_mr" localSheetId="0">#REF!</definedName>
    <definedName name="mont_mr">#REF!</definedName>
    <definedName name="mont_oz" localSheetId="0">#REF!</definedName>
    <definedName name="mont_oz">#REF!</definedName>
    <definedName name="mont_sk" localSheetId="1">[9]SK!#REF!</definedName>
    <definedName name="mont_sk" localSheetId="0">#REF!</definedName>
    <definedName name="mont_sk">#REF!</definedName>
    <definedName name="mont_tras" localSheetId="0">#REF!</definedName>
    <definedName name="mont_tras">#REF!</definedName>
    <definedName name="mont_vjezd" localSheetId="0">#REF!</definedName>
    <definedName name="mont_vjezd">#REF!</definedName>
    <definedName name="mont1">[1]ACCESS!$M$1</definedName>
    <definedName name="MONTAV" localSheetId="1">#REF!</definedName>
    <definedName name="MONTAV" localSheetId="0">#REF!</definedName>
    <definedName name="MONTAV">#REF!</definedName>
    <definedName name="montav2" localSheetId="0">#REF!</definedName>
    <definedName name="montav2">#REF!</definedName>
    <definedName name="montaz" localSheetId="0">#REF!</definedName>
    <definedName name="montaz">#REF!</definedName>
    <definedName name="Montaz0" localSheetId="0">#REF!</definedName>
    <definedName name="Montaz0">#REF!</definedName>
    <definedName name="Montáž" localSheetId="1">#REF!</definedName>
    <definedName name="Montáž" localSheetId="0">#REF!</definedName>
    <definedName name="Montáž">#REF!</definedName>
    <definedName name="Montážnípráce" localSheetId="1">[4]Proměnné!$F$6</definedName>
    <definedName name="Montážnípráce">[5]Proměnné!$F$6</definedName>
    <definedName name="MONTCCTV" localSheetId="1">#REF!</definedName>
    <definedName name="MONTCCTV" localSheetId="0">#REF!</definedName>
    <definedName name="MONTCCTV">#REF!</definedName>
    <definedName name="MONTDT" localSheetId="1">#REF!</definedName>
    <definedName name="MONTDT" localSheetId="0">#REF!</definedName>
    <definedName name="MONTDT">#REF!</definedName>
    <definedName name="MONTEL" localSheetId="1">#REF!</definedName>
    <definedName name="MONTEL" localSheetId="0">#REF!</definedName>
    <definedName name="MONTEL">#REF!</definedName>
    <definedName name="MONTEPS" localSheetId="1">#REF!</definedName>
    <definedName name="MONTEPS" localSheetId="0">#REF!</definedName>
    <definedName name="MONTEPS">#REF!</definedName>
    <definedName name="MONTEZS" localSheetId="1">#REF!</definedName>
    <definedName name="MONTEZS" localSheetId="0">#REF!</definedName>
    <definedName name="MONTEZS">#REF!</definedName>
    <definedName name="montezs2">'[10]PA-Philips'!$M$1</definedName>
    <definedName name="montezs3" localSheetId="0">#REF!</definedName>
    <definedName name="montezs3">#REF!</definedName>
    <definedName name="MONTINST_EPS" localSheetId="1">EPS!#REF!</definedName>
    <definedName name="MONTINST_EPS" localSheetId="0">#REF!</definedName>
    <definedName name="MONTINST_EPS">#REF!</definedName>
    <definedName name="MONTINSTEPS" localSheetId="1">EPS!#REF!</definedName>
    <definedName name="MONTINSTEPS" localSheetId="0">#REF!</definedName>
    <definedName name="MONTINSTEPS">#REF!</definedName>
    <definedName name="MONTJC" localSheetId="1">#REF!</definedName>
    <definedName name="MONTJC" localSheetId="0">#REF!</definedName>
    <definedName name="MONTJC">#REF!</definedName>
    <definedName name="MONTOST" localSheetId="1">#REF!</definedName>
    <definedName name="MONTOST" localSheetId="0">#REF!</definedName>
    <definedName name="MONTOST">#REF!</definedName>
    <definedName name="MONTPA" localSheetId="1">#REF!</definedName>
    <definedName name="MONTPA" localSheetId="0">#REF!</definedName>
    <definedName name="MONTPA">#REF!</definedName>
    <definedName name="MONTSITPRIVOD" localSheetId="1">EPS!#REF!</definedName>
    <definedName name="MONTSITPRIVOD" localSheetId="0">#REF!</definedName>
    <definedName name="MONTSITPRIVOD">#REF!</definedName>
    <definedName name="MONTSTA" localSheetId="1">#REF!</definedName>
    <definedName name="MONTSTA" localSheetId="0">#REF!</definedName>
    <definedName name="MONTSTA">#REF!</definedName>
    <definedName name="MONTTLF" localSheetId="1">#REF!</definedName>
    <definedName name="MONTTLF" localSheetId="0">#REF!</definedName>
    <definedName name="MONTTLF">#REF!</definedName>
    <definedName name="MONTVYTR" localSheetId="1">#REF!</definedName>
    <definedName name="MONTVYTR" localSheetId="0">#REF!</definedName>
    <definedName name="MONTVYTR">#REF!</definedName>
    <definedName name="MONTZAR" localSheetId="1">EPS!#REF!</definedName>
    <definedName name="MONTZAR" localSheetId="0">#REF!</definedName>
    <definedName name="MONTZAR">#REF!</definedName>
    <definedName name="MONTZAT" localSheetId="1">#REF!</definedName>
    <definedName name="MONTZAT" localSheetId="0">#REF!</definedName>
    <definedName name="MONTZAT">#REF!</definedName>
    <definedName name="MR_ING_DOD" localSheetId="1">EPS!#REF!</definedName>
    <definedName name="MR_ING_DOD" localSheetId="0">#REF!</definedName>
    <definedName name="MR_ING_DOD">#REF!</definedName>
    <definedName name="MR_ING_MONT" localSheetId="1">EPS!#REF!</definedName>
    <definedName name="MR_ING_MONT" localSheetId="0">#REF!</definedName>
    <definedName name="MR_ING_MONT">#REF!</definedName>
    <definedName name="MR_KAB_DOD" localSheetId="1">EPS!#REF!</definedName>
    <definedName name="MR_KAB_DOD" localSheetId="0">#REF!</definedName>
    <definedName name="MR_KAB_DOD">#REF!</definedName>
    <definedName name="MR_KAB_MONT" localSheetId="1">EPS!#REF!</definedName>
    <definedName name="MR_KAB_MONT" localSheetId="0">#REF!</definedName>
    <definedName name="MR_KAB_MONT">#REF!</definedName>
    <definedName name="MR_TRASY_DOD" localSheetId="1">EPS!#REF!</definedName>
    <definedName name="MR_TRASY_DOD" localSheetId="0">#REF!</definedName>
    <definedName name="MR_TRASY_DOD">#REF!</definedName>
    <definedName name="MR_TRASY_MONT" localSheetId="1">EPS!#REF!</definedName>
    <definedName name="MR_TRASY_MONT" localSheetId="0">#REF!</definedName>
    <definedName name="MR_TRASY_MONT">#REF!</definedName>
    <definedName name="MR_ZAR_DOD" localSheetId="1">EPS!#REF!</definedName>
    <definedName name="MR_ZAR_DOD" localSheetId="0">#REF!</definedName>
    <definedName name="MR_ZAR_DOD">#REF!</definedName>
    <definedName name="MR_ZAR_MONT" localSheetId="1">EPS!#REF!</definedName>
    <definedName name="MR_ZAR_MONT" localSheetId="0">#REF!</definedName>
    <definedName name="MR_ZAR_MONT">#REF!</definedName>
    <definedName name="mrma" localSheetId="0">#REF!</definedName>
    <definedName name="mrma">#REF!</definedName>
    <definedName name="mrmat" localSheetId="0">[2]REKAPITULACE!#REF!</definedName>
    <definedName name="mrmat">[2]REKAPITULACE!#REF!</definedName>
    <definedName name="mrmo" localSheetId="0">#REF!</definedName>
    <definedName name="mrmo">#REF!</definedName>
    <definedName name="mrmont" localSheetId="0">[2]REKAPITULACE!#REF!</definedName>
    <definedName name="mrmont">[2]REKAPITULACE!#REF!</definedName>
    <definedName name="mterial" localSheetId="0">#REF!</definedName>
    <definedName name="mterial">#REF!</definedName>
    <definedName name="nak" localSheetId="0">#REF!</definedName>
    <definedName name="nak">#REF!</definedName>
    <definedName name="Nákup_Autocont" localSheetId="0">#REF!</definedName>
    <definedName name="Nákup_Autocont">#REF!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_xlnm.Print_Titles" localSheetId="1">EPS!$1:$5</definedName>
    <definedName name="Objednatel" localSheetId="0">#REF!</definedName>
    <definedName name="Objednatel">#REF!</definedName>
    <definedName name="_xlnm.Print_Area" localSheetId="1">EPS!$A$1:$I$53</definedName>
    <definedName name="okfmat" localSheetId="0">[2]REKAPITULACE!#REF!</definedName>
    <definedName name="okfmat">[2]REKAPITULACE!#REF!</definedName>
    <definedName name="okfmont" localSheetId="0">[2]REKAPITULACE!#REF!</definedName>
    <definedName name="okfmont">[2]REKAPITULACE!#REF!</definedName>
    <definedName name="ozmat" localSheetId="0">#REF!</definedName>
    <definedName name="ozmat">#REF!</definedName>
    <definedName name="ozmont" localSheetId="0">#REF!</definedName>
    <definedName name="ozmont">#REF!</definedName>
    <definedName name="parkmat" localSheetId="0">#REF!</definedName>
    <definedName name="parkmat">#REF!</definedName>
    <definedName name="parkmont" localSheetId="0">#REF!</definedName>
    <definedName name="parkmont">#REF!</definedName>
    <definedName name="PocetMJ" localSheetId="0">#REF!</definedName>
    <definedName name="PocetMJ">#REF!</definedName>
    <definedName name="ponížení" localSheetId="1">#REF!</definedName>
    <definedName name="ponížení" localSheetId="0">#REF!</definedName>
    <definedName name="ponížení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rezerva" localSheetId="1">#REF!</definedName>
    <definedName name="rezerva" localSheetId="0">#REF!</definedName>
    <definedName name="rezerva">#REF!</definedName>
    <definedName name="rezerva_so002" localSheetId="1">#REF!</definedName>
    <definedName name="rezerva_so002" localSheetId="0">#REF!</definedName>
    <definedName name="rezerva_so002">#REF!</definedName>
    <definedName name="rozmat" localSheetId="0">[2]REKAPITULACE!#REF!</definedName>
    <definedName name="rozmat">[2]REKAPITULACE!#REF!</definedName>
    <definedName name="rozmont" localSheetId="0">[2]REKAPITULACE!#REF!</definedName>
    <definedName name="rozmont">[2]REKAPITULACE!#REF!</definedName>
    <definedName name="s" localSheetId="0">#REF!</definedName>
    <definedName name="s">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IT_EPS" localSheetId="1">EPS!#REF!</definedName>
    <definedName name="SIT_EPS" localSheetId="0">#REF!</definedName>
    <definedName name="SIT_EPS">#REF!</definedName>
    <definedName name="SITMONT_EPS" localSheetId="1">EPS!#REF!</definedName>
    <definedName name="SITMONT_EPS" localSheetId="0">#REF!</definedName>
    <definedName name="SITMONT_EPS">#REF!</definedName>
    <definedName name="SK_ING_DOD" localSheetId="0">#REF!</definedName>
    <definedName name="SK_ING_DOD">#REF!</definedName>
    <definedName name="SK_ING_MONT" localSheetId="0">#REF!</definedName>
    <definedName name="SK_ING_MONT">#REF!</definedName>
    <definedName name="SK_KAB_DOD" localSheetId="0">#REF!</definedName>
    <definedName name="SK_KAB_DOD">#REF!</definedName>
    <definedName name="SK_KAB_MONT" localSheetId="0">#REF!</definedName>
    <definedName name="SK_KAB_MONT">#REF!</definedName>
    <definedName name="SK_TRASY_DOD" localSheetId="0">#REF!</definedName>
    <definedName name="SK_TRASY_DOD">#REF!</definedName>
    <definedName name="SK_TRASY_MONT" localSheetId="0">#REF!</definedName>
    <definedName name="SK_TRASY_MONT">#REF!</definedName>
    <definedName name="SK_ZAR_DOD" localSheetId="0">#REF!</definedName>
    <definedName name="SK_ZAR_DOD">#REF!</definedName>
    <definedName name="SK_ZAR_MONT" localSheetId="0">#REF!</definedName>
    <definedName name="SK_ZAR_MONT">#REF!</definedName>
    <definedName name="skma" localSheetId="0">#REF!</definedName>
    <definedName name="skma">#REF!</definedName>
    <definedName name="skmat" localSheetId="0">[2]REKAPITULACE!#REF!</definedName>
    <definedName name="skmat">[2]REKAPITULACE!#REF!</definedName>
    <definedName name="skmo" localSheetId="0">#REF!</definedName>
    <definedName name="skmo">#REF!</definedName>
    <definedName name="skmont" localSheetId="0">[2]REKAPITULACE!#REF!</definedName>
    <definedName name="skmont">[2]REKAPITULACE!#REF!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CH" localSheetId="0">#REF!</definedName>
    <definedName name="SloupecCH">#REF!</definedName>
    <definedName name="SloupecJC" localSheetId="0">#REF!</definedName>
    <definedName name="SloupecJC">#REF!</definedName>
    <definedName name="SloupecJH" localSheetId="0">#REF!</definedName>
    <definedName name="SloupecJH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_EZS_AKU38" localSheetId="0">#REF!</definedName>
    <definedName name="soupis_EZS_AKU38">#REF!</definedName>
    <definedName name="soupis_EZS_B9501" localSheetId="0">#REF!</definedName>
    <definedName name="soupis_EZS_B9501">#REF!</definedName>
    <definedName name="soupis_EZS_CYH" localSheetId="0">#REF!</definedName>
    <definedName name="soupis_EZS_CYH">#REF!</definedName>
    <definedName name="soupis_EZS_CYKY" localSheetId="0">#REF!</definedName>
    <definedName name="soupis_EZS_CYKY">#REF!</definedName>
    <definedName name="soupis_EZS_ext_SIR" localSheetId="0">#REF!</definedName>
    <definedName name="soupis_EZS_ext_SIR">#REF!</definedName>
    <definedName name="soupis_EZS_GLASS" localSheetId="0">#REF!</definedName>
    <definedName name="soupis_EZS_GLASS">#REF!</definedName>
    <definedName name="soupis_EZS_int_SIR" localSheetId="0">#REF!</definedName>
    <definedName name="soupis_EZS_int_SIR">#REF!</definedName>
    <definedName name="soupis_EZS_J24" localSheetId="0">#REF!</definedName>
    <definedName name="soupis_EZS_J24">#REF!</definedName>
    <definedName name="soupis_EZS_J40" localSheetId="0">#REF!</definedName>
    <definedName name="soupis_EZS_J40">#REF!</definedName>
    <definedName name="soupis_EZS_klavesnice" localSheetId="0">#REF!</definedName>
    <definedName name="soupis_EZS_klavesnice">#REF!</definedName>
    <definedName name="soupis_EZS_koncentrator" localSheetId="0">#REF!</definedName>
    <definedName name="soupis_EZS_koncentrator">#REF!</definedName>
    <definedName name="soupis_EZS_kryt_Z40" localSheetId="0">#REF!</definedName>
    <definedName name="soupis_EZS_kryt_Z40">#REF!</definedName>
    <definedName name="soupis_EZS_MG_dvere" localSheetId="0">#REF!</definedName>
    <definedName name="soupis_EZS_MG_dvere">#REF!</definedName>
    <definedName name="soupis_EZS_MG_vrata" localSheetId="0">#REF!</definedName>
    <definedName name="soupis_EZS_MG_vrata">#REF!</definedName>
    <definedName name="soupis_EZS_PIR_dl_dosah_RX40QZD" localSheetId="0">#REF!</definedName>
    <definedName name="soupis_EZS_PIR_dl_dosah_RX40QZD">#REF!</definedName>
    <definedName name="soupis_EZS_PIR_dual" localSheetId="0">#REF!</definedName>
    <definedName name="soupis_EZS_PIR_dual">#REF!</definedName>
    <definedName name="soupis_EZS_PIR_RX40QZD" localSheetId="0">#REF!</definedName>
    <definedName name="soupis_EZS_PIR_RX40QZD">#REF!</definedName>
    <definedName name="soupis_EZS_signalizace" localSheetId="0">#REF!</definedName>
    <definedName name="soupis_EZS_signalizace">#REF!</definedName>
    <definedName name="soupis_EZS_UTP" localSheetId="0">#REF!</definedName>
    <definedName name="soupis_EZS_UTP">#REF!</definedName>
    <definedName name="soupis_EZS_Zdroj_10A" localSheetId="0">#REF!</definedName>
    <definedName name="soupis_EZS_Zdroj_10A">#REF!</definedName>
    <definedName name="STA_ING_DOD" localSheetId="1">EPS!#REF!</definedName>
    <definedName name="STA_ING_DOD" localSheetId="0">#REF!</definedName>
    <definedName name="STA_ING_DOD">#REF!</definedName>
    <definedName name="STA_ING_MONT" localSheetId="1">EPS!#REF!</definedName>
    <definedName name="STA_ING_MONT" localSheetId="0">#REF!</definedName>
    <definedName name="STA_ING_MONT">#REF!</definedName>
    <definedName name="STA_KAB_DOD" localSheetId="1">EPS!#REF!</definedName>
    <definedName name="STA_KAB_DOD" localSheetId="0">#REF!</definedName>
    <definedName name="STA_KAB_DOD">#REF!</definedName>
    <definedName name="STA_KAB_MONT" localSheetId="1">EPS!#REF!</definedName>
    <definedName name="STA_KAB_MONT" localSheetId="0">#REF!</definedName>
    <definedName name="STA_KAB_MONT">#REF!</definedName>
    <definedName name="STA_TRASY_DOD" localSheetId="1">EPS!#REF!</definedName>
    <definedName name="STA_TRASY_DOD" localSheetId="0">#REF!</definedName>
    <definedName name="STA_TRASY_DOD">#REF!</definedName>
    <definedName name="STA_TRASY_MONT" localSheetId="1">EPS!#REF!</definedName>
    <definedName name="STA_TRASY_MONT" localSheetId="0">#REF!</definedName>
    <definedName name="STA_TRASY_MONT">#REF!</definedName>
    <definedName name="STA_ZAR_DOD" localSheetId="1">EPS!#REF!</definedName>
    <definedName name="STA_ZAR_DOD" localSheetId="0">#REF!</definedName>
    <definedName name="STA_ZAR_DOD">#REF!</definedName>
    <definedName name="STA_ZAR_MONT" localSheetId="1">EPS!#REF!</definedName>
    <definedName name="STA_ZAR_MONT" localSheetId="0">#REF!</definedName>
    <definedName name="STA_ZAR_MONT">#REF!</definedName>
    <definedName name="STA_ZAŘ_DOD" localSheetId="1">EPS!#REF!</definedName>
    <definedName name="STA_ZAŘ_DOD" localSheetId="0">#REF!</definedName>
    <definedName name="STA_ZAŘ_DOD">#REF!</definedName>
    <definedName name="stama" localSheetId="0">#REF!</definedName>
    <definedName name="stama">#REF!</definedName>
    <definedName name="stamat" localSheetId="0">[2]REKAPITULACE!#REF!</definedName>
    <definedName name="stamat">[2]REKAPITULACE!#REF!</definedName>
    <definedName name="stamo" localSheetId="0">#REF!</definedName>
    <definedName name="stamo">#REF!</definedName>
    <definedName name="stamont" localSheetId="0">[2]REKAPITULACE!#REF!</definedName>
    <definedName name="stamont">[2]REKAPITULACE!#REF!</definedName>
    <definedName name="telmat" localSheetId="0">#REF!</definedName>
    <definedName name="telmat">#REF!</definedName>
    <definedName name="telmont" localSheetId="0">#REF!</definedName>
    <definedName name="telmont">#REF!</definedName>
    <definedName name="tlfmat" localSheetId="0">[2]REKAPITULACE!#REF!</definedName>
    <definedName name="tlfmat">[2]REKAPITULACE!#REF!</definedName>
    <definedName name="tlfmont" localSheetId="0">[2]REKAPITULACE!#REF!</definedName>
    <definedName name="tlfmont">[2]REKAPITULACE!#REF!</definedName>
    <definedName name="trasy_mont" localSheetId="0">#REF!</definedName>
    <definedName name="trasy_mont">#REF!</definedName>
    <definedName name="trasymat">[2]REKAPITULACE!$I$3</definedName>
    <definedName name="trasymont">[2]REKAPITULACE!$J$3</definedName>
    <definedName name="tuma" localSheetId="0">#REF!</definedName>
    <definedName name="tuma">#REF!</definedName>
    <definedName name="tumat" localSheetId="0">[2]REKAPITULACE!#REF!</definedName>
    <definedName name="tumat">[2]REKAPITULACE!#REF!</definedName>
    <definedName name="túmat" localSheetId="0">[2]REKAPITULACE!#REF!</definedName>
    <definedName name="túmat">[2]REKAPITULACE!#REF!</definedName>
    <definedName name="tumo" localSheetId="0">#REF!</definedName>
    <definedName name="tumo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smat" localSheetId="0">[2]REKAPITULACE!#REF!</definedName>
    <definedName name="vsmat">[2]REKAPITULACE!#REF!</definedName>
    <definedName name="vsmont" localSheetId="0">[2]REKAPITULACE!#REF!</definedName>
    <definedName name="vsmont">[2]REKAPITULACE!#REF!</definedName>
    <definedName name="vtma" localSheetId="0">#REF!</definedName>
    <definedName name="vtma">#REF!</definedName>
    <definedName name="vtmo" localSheetId="0">#REF!</definedName>
    <definedName name="vtmo">#REF!</definedName>
    <definedName name="vyp" localSheetId="0">#REF!</definedName>
    <definedName name="vyp">#REF!</definedName>
    <definedName name="vyvmat" localSheetId="0">[2]REKAPITULACE!#REF!</definedName>
    <definedName name="vyvmat">[2]REKAPITULACE!#REF!</definedName>
    <definedName name="vyvmont" localSheetId="0">[2]REKAPITULACE!#REF!</definedName>
    <definedName name="vyvmont">[2]REKAPITULACE!#REF!</definedName>
    <definedName name="wifimat" localSheetId="0">[2]REKAPITULACE!#REF!</definedName>
    <definedName name="wifimat">[2]REKAPITULACE!#REF!</definedName>
    <definedName name="wifimont" localSheetId="0">[2]REKAPITULACE!#REF!</definedName>
    <definedName name="wifimont">[2]REKAPITULACE!#REF!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AR_EPS" localSheetId="1">EPS!#REF!</definedName>
    <definedName name="ZAR_EPS" localSheetId="0">#REF!</definedName>
    <definedName name="ZAR_EPS">#REF!</definedName>
    <definedName name="ZAREPS" localSheetId="1">EPS!#REF!</definedName>
    <definedName name="ZAREPS" localSheetId="0">#REF!</definedName>
    <definedName name="ZAREPS">#REF!</definedName>
    <definedName name="zavm" localSheetId="0">[2]REKAPITULACE!#REF!</definedName>
    <definedName name="zavm">[2]REKAPITULACE!#REF!</definedName>
    <definedName name="zavmo" localSheetId="0">[2]REKAPITULACE!#REF!</definedName>
    <definedName name="zavmo">[2]REKAPITULACE!#REF!</definedName>
    <definedName name="Zhotovitel" localSheetId="0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I14" i="24" l="1"/>
  <c r="I15" i="24"/>
  <c r="I16" i="24"/>
  <c r="I17" i="24"/>
  <c r="I18" i="24"/>
  <c r="I19" i="24"/>
  <c r="I20" i="24"/>
  <c r="I21" i="24"/>
  <c r="I22" i="24"/>
  <c r="I23" i="24"/>
  <c r="I24" i="24"/>
  <c r="I25" i="24"/>
  <c r="I26" i="24"/>
  <c r="I28" i="24"/>
  <c r="I29" i="24"/>
  <c r="I30" i="24"/>
  <c r="I31" i="24"/>
  <c r="I32" i="24"/>
  <c r="I33" i="24"/>
  <c r="I34" i="24"/>
  <c r="I35" i="24"/>
  <c r="I36" i="24"/>
  <c r="I37" i="24"/>
  <c r="I38" i="24"/>
  <c r="I39" i="24"/>
  <c r="I41" i="24"/>
  <c r="I42" i="24"/>
  <c r="I43" i="24"/>
  <c r="I44" i="24"/>
  <c r="I45" i="24"/>
  <c r="I46" i="24"/>
  <c r="I47" i="24"/>
  <c r="I48" i="24"/>
  <c r="I13" i="24"/>
  <c r="I9" i="24"/>
  <c r="G39" i="24"/>
  <c r="G41" i="24"/>
  <c r="G42" i="24"/>
  <c r="G43" i="24"/>
  <c r="G44" i="24"/>
  <c r="G45" i="24"/>
  <c r="G46" i="24"/>
  <c r="G47" i="24"/>
  <c r="G48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8" i="24"/>
  <c r="G29" i="24"/>
  <c r="G30" i="24"/>
  <c r="G31" i="24"/>
  <c r="G32" i="24"/>
  <c r="G33" i="24"/>
  <c r="G34" i="24"/>
  <c r="G35" i="24"/>
  <c r="G36" i="24"/>
  <c r="G37" i="24"/>
  <c r="G38" i="24"/>
  <c r="G13" i="24"/>
  <c r="G9" i="24"/>
  <c r="D18" i="24" l="1"/>
  <c r="G51" i="24" l="1"/>
  <c r="E6" i="25" s="1"/>
  <c r="I52" i="24"/>
  <c r="F7" i="25" s="1"/>
  <c r="F13" i="25" s="1"/>
  <c r="E12" i="25" l="1"/>
  <c r="G8" i="25"/>
  <c r="G14" i="25" s="1"/>
  <c r="I53" i="24"/>
</calcChain>
</file>

<file path=xl/sharedStrings.xml><?xml version="1.0" encoding="utf-8"?>
<sst xmlns="http://schemas.openxmlformats.org/spreadsheetml/2006/main" count="111" uniqueCount="67">
  <si>
    <t>DPH</t>
  </si>
  <si>
    <t>m</t>
  </si>
  <si>
    <t>Montáž celkem</t>
  </si>
  <si>
    <t>kpl</t>
  </si>
  <si>
    <t>ks</t>
  </si>
  <si>
    <t>Popis</t>
  </si>
  <si>
    <t>Počet</t>
  </si>
  <si>
    <t>Pol.</t>
  </si>
  <si>
    <t>Jednotka</t>
  </si>
  <si>
    <t>Materiál / ks</t>
  </si>
  <si>
    <t>Materiál celkem</t>
  </si>
  <si>
    <t>Montáž / ks</t>
  </si>
  <si>
    <t>Montáž-celkem</t>
  </si>
  <si>
    <t>CZK</t>
  </si>
  <si>
    <t>CELKEM</t>
  </si>
  <si>
    <t>Konečná cena (bez DPH)</t>
  </si>
  <si>
    <t>Ostatní</t>
  </si>
  <si>
    <t>Elektrická požární signalizace - EPS</t>
  </si>
  <si>
    <t>Zařízení - obecný popis</t>
  </si>
  <si>
    <t>Obslužné pole požární ochrany (OPPO), včetně zámku</t>
  </si>
  <si>
    <t>Optickokouřový hlásič</t>
  </si>
  <si>
    <t>Patice automatického hlásiče</t>
  </si>
  <si>
    <t>Tlačítkový hlásič kompletní, červený</t>
  </si>
  <si>
    <t>Náhradní tabulka skla pro kryt tlačítkového hlásiče, sada 10ks</t>
  </si>
  <si>
    <t>Adresovatelná siréna, napájená po kruhové sběrnici, červená</t>
  </si>
  <si>
    <t>Adresovatený maják, napájený po kruhové sběrnici, červený, s paticí IP 65</t>
  </si>
  <si>
    <t>Kabelové trasy a instalační materiál</t>
  </si>
  <si>
    <t>Zprovoznění systému</t>
  </si>
  <si>
    <t>Kontrola provozuschopnosti a koordinační funkční zkouška</t>
  </si>
  <si>
    <t>Výchozí revize elektro</t>
  </si>
  <si>
    <t>Dokumentace skutečného provedení stavby</t>
  </si>
  <si>
    <t>Zaškolení obsluhy</t>
  </si>
  <si>
    <t>Požární kniha</t>
  </si>
  <si>
    <t>Ostatní rozpočtové náklady</t>
  </si>
  <si>
    <t>hod</t>
  </si>
  <si>
    <t>Instalační skříň pro V / V modul</t>
  </si>
  <si>
    <t>Výstupní modul 12 relé</t>
  </si>
  <si>
    <t>Vstupně / výstupní modul 4 IN / 2 OUT</t>
  </si>
  <si>
    <t xml:space="preserve">Příchytka běžná komplet vč. šroubu pro kabel 1x2x0,8 </t>
  </si>
  <si>
    <t xml:space="preserve">Příchytka s funkční integritou komplet vč. šroubu pro kabel 1x2x0,8 </t>
  </si>
  <si>
    <t>Příchytka s funkční integritou komplet vč. šroubu pro kabel 10x2x0,8</t>
  </si>
  <si>
    <t>Kabel stíněný s funkční integritou PH 30-R B2caS1D0 1x2x0,8</t>
  </si>
  <si>
    <t>Kabel stíněný s funkční integritou PH 30-R B2caS1D0 10x2x0,8</t>
  </si>
  <si>
    <t>Protipožární ucpávky</t>
  </si>
  <si>
    <t>Tuhá hrdlovaná elektroinstalační trubka 20mm, vč. příchytky</t>
  </si>
  <si>
    <t>Pomocný nápájecí zdroj 24V DC / 5A, AKU 40Ah, EN 54-4, vč. AKU</t>
  </si>
  <si>
    <t>Pomocné montážní práce: zednické výpomoci, bourací práce, průrazy</t>
  </si>
  <si>
    <t>Zpracování karty pro HZS</t>
  </si>
  <si>
    <t>Termodiferenciální hlásič</t>
  </si>
  <si>
    <t>Soupis prací, dodávek a služeb - NEUZNATELNÉ NÁKLADY</t>
  </si>
  <si>
    <t>Set klíčového trezoru pož. ochrany vč. montážní desky a zámku</t>
  </si>
  <si>
    <t>Elektroinstalační trubka PVC ohebná, 20mm, pod omítku</t>
  </si>
  <si>
    <t>Drobný instalační materiál, svorkové krabice apod.</t>
  </si>
  <si>
    <t>"OKO" Zlín - Tř. T. Bati - modernizace objektu č.p. 508 a č.p. 5682, SO 01 Objekt A - č.p. 508, D1.4h.2 EPS</t>
  </si>
  <si>
    <t>Externí tablo ústředny EPS - přesun z objektu B</t>
  </si>
  <si>
    <t>Ústředna EPS, vybavená pro montáž 4 hlásičových kruhových linek, umožňujících napájení prvků ze sběrnice a připojení OPPO a klíčového trezoru. Čelní ovládací panel CZ. AKU pro nouzový provoz 24 hod., vybavená pro připojení do sítě s další ústřednou a externím tablem</t>
  </si>
  <si>
    <t>Kabel 
J-Y(st)Y 1x2x0.8</t>
  </si>
  <si>
    <t xml:space="preserve">Kabelový žlab 60x50x1.50 pozink s funkční integritou, normová nosná konstrukce, kpl. vč. příchytného a spojovacího materiálu </t>
  </si>
  <si>
    <t>KRYCÍ LIST ROZPOČTU - NEUZNATELNÉ NÁKLADY</t>
  </si>
  <si>
    <t>Materiál</t>
  </si>
  <si>
    <t>Montáž</t>
  </si>
  <si>
    <t>Celková cena</t>
  </si>
  <si>
    <t>Elektrická požární signalizace</t>
  </si>
  <si>
    <t>Celková cena (bez DPH)</t>
  </si>
  <si>
    <t>CELKEM ZA EL. POŽÁRNÍ SIGNALIZACI</t>
  </si>
  <si>
    <t>Specifikace má kontrolní charakter, rozhodující je výkresová dokumentace</t>
  </si>
  <si>
    <t>V níže uvedené specifikaci zařízení jsou uvedené typy výrobků a zařízení pouze jako příklad určující minimální mez standardu výrobků. Tato specifikace materiálu byla vypracována na základě znalostí a podkladů známých v době jejího zhotovení. Je specifikací předběžnou a proto není konečným podkladem pro objednávky a dodávky. Ze strany projektanta není námitek v případě záměny výrobků, které jsou uvedeny v projektu za předpokladu, že budou dodrženy veškeré standardy a technické parametry, zejména hlučnost, výkon, váha a rozměry jsou hodnoty maximální. Záměně výrobků musí předcházet vzorkování a odsouhlasení od investora. Dále při záměně výrobků je nutno dořešit či prověřit veškeré vazby na navazující profese. Dokumentace tvoří jeden celek a je nutno, zvláště při stanovení ceny, se s ní komplexně seznámit. Tato dokumentace je dokumentací pro výběr dodavatele a nenahrazuje dokumentaci prováděcí a dodavatelskou. Při zpracování nabídky je nutné vycházet ze všech částí dokumentace (zadávací dokumenty, technické zprávy, výkresové dokumentace a specifikace materiálu). Povinností dodavatele je překontrolovat specifikaci materiálu a případný chybějící materiál nebo výkony doplnit a ocenit. Součástí ceny musí být veškeré náklady, aby cena byla konečná a zahrnovala celou dodávku a montáž akce. Dodávka akce se předpokládá včetně dopravy na stavbu a místo určení, kompletní montáže, veškerého souvisejícího doplňkového, podružného a montážního materiálu tak, aby celé zařízení bylo funkční a splňovalo všechny předpisy, které se na ně vztahují. Součástí ceny (zahrnuto v jednotkových cenách - pokud není uvedeno v samostaté položce) je mimo jiné: jiné materiály, montáž atd. neuvedené samostatně, ale které je nutné zahrnout do celkového rozsahu prací podle výkresů a praxe dodavatele, stavební přípomoce, požární zatěsnění prostupů potrubí při průchodu požárními úseky, montáž, demontáž a udržování montážního lešení s pracovními podlážkami včetně těch nad 2 m výšky, přesun hmot a suti, uložení suti na skládku vč. poplatku, doprava, zpevněné montážní plochy, veškeré pomocné nosné konstrukce, štítky pro řádné a trvalé značení komponent, závěsy, nátěry, materiály a práce nezbytné z důvodu koordinace s ostatními profesemi, speciální nářadí a nástroje, speciální opatření při provádění prací,  náklady související s výstavbou v zimním období, průběžný úklid staveniště a přilehlých komunikací, likvidace odpadů, dočasná dopravní omezení apod. a jakékoliv další prvky, zařízení, práce a pomocné materiály, neuvedené v tomto soupisu výkonů, které jsou ale nezbytně nutné k dodání, instalaci, dokončení a provozování díla které je provedeno řádně a je plně funkční a je v souladu s projektovou dokumentací a se zákony a předpisy platnými v České republice.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</si>
</sst>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5" formatCode="#,##0\ &quot;Kč&quot;;\-#,##0\ &quot;Kč&quot;"/>
    <numFmt numFmtId="8" formatCode="#,##0.00\ &quot;Kč&quot;;[Red]\-#,##0.00\ &quot;Kč&quot;"/>
    <numFmt numFmtId="164" formatCode="#,##0.00\ &quot;Kč&quot;"/>
    <numFmt numFmtId="165" formatCode="0.00_)"/>
    <numFmt numFmtId="166" formatCode="#,##0.00\ _K_č"/>
    <numFmt numFmtId="167" formatCode="#,##0.0_);\(#,##0.0\)"/>
    <numFmt numFmtId="168" formatCode="_(* #,##0.0000_);_(* \(#,##0.0000\);_(* &quot;-&quot;??_);_(@_)"/>
    <numFmt numFmtId="169" formatCode="d/m/yy\ h:mm"/>
    <numFmt numFmtId="170" formatCode="#,##0&quot; F&quot;_);\(#,##0&quot; F&quot;\)"/>
    <numFmt numFmtId="171" formatCode="_(&quot;$&quot;* #,##0.00_);_(&quot;$&quot;* \(#,##0.00\);_(&quot;$&quot;* &quot;-&quot;??_);_(@_)"/>
    <numFmt numFmtId="172" formatCode="0.0%;\(0.0%\)"/>
    <numFmt numFmtId="173" formatCode="_-* #,##0_-;\-* #,##0_-;_-* &quot;-&quot;_-;_-@_-"/>
    <numFmt numFmtId="174" formatCode="_-* #,##0.00_-;\-* #,##0.00_-;_-* &quot;-&quot;??_-;_-@_-"/>
    <numFmt numFmtId="175" formatCode="_-* #,##0\ _F_-;\-* #,##0\ _F_-;_-* &quot;-&quot;\ _F_-;_-@_-"/>
    <numFmt numFmtId="176" formatCode="_-* #,##0.00\ _F_-;\-* #,##0.00\ _F_-;_-* &quot;-&quot;??\ _F_-;_-@_-"/>
    <numFmt numFmtId="177" formatCode="#,##0.00&quot; F&quot;_);\(#,##0.00&quot; F&quot;\)"/>
    <numFmt numFmtId="178" formatCode="#,##0&quot; $&quot;;\-#,##0&quot; $&quot;"/>
    <numFmt numFmtId="179" formatCode="#,##0&quot; F&quot;_);[Red]\(#,##0&quot; F&quot;\)"/>
    <numFmt numFmtId="180" formatCode="#,##0.00&quot; F&quot;_);[Red]\(#,##0.00&quot; F&quot;\)"/>
    <numFmt numFmtId="181" formatCode="#,##0_ ;[Red]\-#,##0\ "/>
    <numFmt numFmtId="182" formatCode="0%;\(0%\)"/>
    <numFmt numFmtId="183" formatCode="#,##0\ &quot;F&quot;;[Red]\-#,##0\ &quot;F&quot;"/>
    <numFmt numFmtId="184" formatCode="General_)"/>
    <numFmt numFmtId="185" formatCode="#,##0.0\ &quot;Kč&quot;"/>
    <numFmt numFmtId="186" formatCode="#\ ###\ ##0.00"/>
  </numFmts>
  <fonts count="62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Courier"/>
      <family val="3"/>
      <charset val="238"/>
    </font>
    <font>
      <sz val="12"/>
      <name val="Times New Roman CE"/>
      <family val="1"/>
      <charset val="238"/>
    </font>
    <font>
      <b/>
      <sz val="16"/>
      <name val="Arial CE"/>
      <family val="2"/>
      <charset val="238"/>
    </font>
    <font>
      <sz val="10"/>
      <name val="Helv"/>
      <charset val="204"/>
    </font>
    <font>
      <i/>
      <sz val="10"/>
      <name val="Arial CE"/>
      <family val="2"/>
      <charset val="238"/>
    </font>
    <font>
      <sz val="8"/>
      <name val="Times New Roman"/>
      <family val="1"/>
      <charset val="238"/>
    </font>
    <font>
      <sz val="10"/>
      <name val="Arial"/>
      <family val="2"/>
      <charset val="238"/>
    </font>
    <font>
      <sz val="10"/>
      <name val="Helv"/>
    </font>
    <font>
      <sz val="10"/>
      <name val="MS Serif"/>
      <family val="1"/>
      <charset val="238"/>
    </font>
    <font>
      <sz val="10"/>
      <name val="Courier"/>
      <family val="3"/>
    </font>
    <font>
      <sz val="10"/>
      <color indexed="8"/>
      <name val="Arial"/>
      <family val="2"/>
    </font>
    <font>
      <sz val="10"/>
      <color indexed="16"/>
      <name val="MS Serif"/>
      <family val="1"/>
      <charset val="238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  <charset val="238"/>
    </font>
    <font>
      <sz val="12"/>
      <name val="Helv"/>
    </font>
    <font>
      <sz val="8"/>
      <color indexed="8"/>
      <name val=".HelveticaLightTTEE"/>
      <family val="2"/>
      <charset val="2"/>
    </font>
    <font>
      <sz val="12"/>
      <color indexed="9"/>
      <name val="Helv"/>
    </font>
    <font>
      <sz val="12"/>
      <name val="Times New Roman CE"/>
      <charset val="238"/>
    </font>
    <font>
      <sz val="11"/>
      <name val="Arial"/>
      <family val="2"/>
      <charset val="238"/>
    </font>
    <font>
      <sz val="7"/>
      <name val="Small Fonts"/>
      <family val="2"/>
      <charset val="238"/>
    </font>
    <font>
      <b/>
      <i/>
      <sz val="16"/>
      <name val="Helv"/>
    </font>
    <font>
      <sz val="10"/>
      <name val="Times New Roman"/>
      <family val="1"/>
      <charset val="238"/>
    </font>
    <font>
      <sz val="10"/>
      <name val="Arial"/>
      <family val="2"/>
    </font>
    <font>
      <sz val="10"/>
      <name val="MS Sans Serif"/>
      <family val="2"/>
      <charset val="238"/>
    </font>
    <font>
      <sz val="8"/>
      <name val="Helv"/>
    </font>
    <font>
      <b/>
      <sz val="8"/>
      <color indexed="8"/>
      <name val="Helv"/>
    </font>
    <font>
      <sz val="11"/>
      <color theme="1"/>
      <name val="Calibri"/>
      <family val="2"/>
      <charset val="238"/>
      <scheme val="minor"/>
    </font>
    <font>
      <sz val="10"/>
      <color indexed="8"/>
      <name val="Arial CE"/>
      <family val="2"/>
      <charset val="238"/>
    </font>
    <font>
      <b/>
      <sz val="12"/>
      <name val="Arial CE"/>
      <charset val="238"/>
    </font>
    <font>
      <b/>
      <i/>
      <sz val="11"/>
      <name val="Arial CE"/>
      <family val="2"/>
      <charset val="238"/>
    </font>
    <font>
      <b/>
      <i/>
      <sz val="12"/>
      <name val="Arial CE"/>
      <family val="2"/>
      <charset val="238"/>
    </font>
    <font>
      <sz val="12"/>
      <name val="Arial CE"/>
      <family val="2"/>
      <charset val="238"/>
    </font>
    <font>
      <b/>
      <sz val="10"/>
      <color indexed="8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55"/>
      </patternFill>
    </fill>
    <fill>
      <patternFill patternType="solid">
        <fgColor indexed="12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2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80">
    <xf numFmtId="0" fontId="0" fillId="0" borderId="0"/>
    <xf numFmtId="0" fontId="31" fillId="0" borderId="0"/>
    <xf numFmtId="0" fontId="31" fillId="0" borderId="0"/>
    <xf numFmtId="0" fontId="7" fillId="0" borderId="0" applyProtection="0"/>
    <xf numFmtId="0" fontId="7" fillId="0" borderId="0" applyProtection="0"/>
    <xf numFmtId="0" fontId="7" fillId="0" borderId="0" applyProtection="0"/>
    <xf numFmtId="0" fontId="7" fillId="0" borderId="0" applyProtection="0"/>
    <xf numFmtId="0" fontId="31" fillId="0" borderId="0"/>
    <xf numFmtId="0" fontId="12" fillId="2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3" borderId="0" applyNumberFormat="0" applyBorder="0" applyAlignment="0" applyProtection="0"/>
    <xf numFmtId="0" fontId="13" fillId="8" borderId="0" applyNumberFormat="0" applyBorder="0" applyAlignment="0" applyProtection="0"/>
    <xf numFmtId="0" fontId="13" fillId="4" borderId="0" applyNumberFormat="0" applyBorder="0" applyAlignment="0" applyProtection="0"/>
    <xf numFmtId="0" fontId="33" fillId="0" borderId="0">
      <alignment horizontal="center" wrapText="1"/>
      <protection locked="0"/>
    </xf>
    <xf numFmtId="0" fontId="34" fillId="0" borderId="0" applyFill="0" applyBorder="0" applyAlignment="0"/>
    <xf numFmtId="167" fontId="35" fillId="0" borderId="0" applyFill="0" applyBorder="0" applyAlignment="0"/>
    <xf numFmtId="168" fontId="35" fillId="0" borderId="0" applyFill="0" applyBorder="0" applyAlignment="0"/>
    <xf numFmtId="169" fontId="34" fillId="0" borderId="0" applyFill="0" applyBorder="0" applyAlignment="0"/>
    <xf numFmtId="170" fontId="34" fillId="0" borderId="0" applyFill="0" applyBorder="0" applyAlignment="0"/>
    <xf numFmtId="171" fontId="35" fillId="0" borderId="0" applyFill="0" applyBorder="0" applyAlignment="0"/>
    <xf numFmtId="172" fontId="35" fillId="0" borderId="0" applyFill="0" applyBorder="0" applyAlignment="0"/>
    <xf numFmtId="167" fontId="35" fillId="0" borderId="0" applyFill="0" applyBorder="0" applyAlignment="0"/>
    <xf numFmtId="0" fontId="14" fillId="0" borderId="1" applyNumberFormat="0" applyFill="0" applyAlignment="0" applyProtection="0"/>
    <xf numFmtId="173" fontId="34" fillId="0" borderId="0" applyFont="0" applyFill="0" applyBorder="0" applyAlignment="0" applyProtection="0"/>
    <xf numFmtId="171" fontId="35" fillId="0" borderId="0" applyFont="0" applyFill="0" applyBorder="0" applyAlignment="0" applyProtection="0"/>
    <xf numFmtId="174" fontId="34" fillId="0" borderId="0" applyFont="0" applyFill="0" applyBorder="0" applyAlignment="0" applyProtection="0"/>
    <xf numFmtId="0" fontId="36" fillId="0" borderId="0" applyNumberFormat="0" applyAlignment="0">
      <alignment horizontal="left"/>
    </xf>
    <xf numFmtId="0" fontId="37" fillId="0" borderId="0" applyNumberFormat="0" applyAlignment="0"/>
    <xf numFmtId="175" fontId="34" fillId="0" borderId="0" applyFont="0" applyFill="0" applyBorder="0" applyAlignment="0" applyProtection="0"/>
    <xf numFmtId="167" fontId="35" fillId="0" borderId="0" applyFont="0" applyFill="0" applyBorder="0" applyAlignment="0" applyProtection="0"/>
    <xf numFmtId="176" fontId="34" fillId="0" borderId="0" applyFont="0" applyFill="0" applyBorder="0" applyAlignment="0" applyProtection="0"/>
    <xf numFmtId="14" fontId="38" fillId="0" borderId="0" applyFill="0" applyBorder="0" applyAlignment="0"/>
    <xf numFmtId="171" fontId="35" fillId="0" borderId="0" applyFill="0" applyBorder="0" applyAlignment="0"/>
    <xf numFmtId="167" fontId="35" fillId="0" borderId="0" applyFill="0" applyBorder="0" applyAlignment="0"/>
    <xf numFmtId="171" fontId="35" fillId="0" borderId="0" applyFill="0" applyBorder="0" applyAlignment="0"/>
    <xf numFmtId="172" fontId="35" fillId="0" borderId="0" applyFill="0" applyBorder="0" applyAlignment="0"/>
    <xf numFmtId="167" fontId="35" fillId="0" borderId="0" applyFill="0" applyBorder="0" applyAlignment="0"/>
    <xf numFmtId="0" fontId="39" fillId="0" borderId="0" applyNumberFormat="0" applyAlignment="0">
      <alignment horizontal="left"/>
    </xf>
    <xf numFmtId="38" fontId="40" fillId="13" borderId="0" applyNumberFormat="0" applyBorder="0" applyAlignment="0" applyProtection="0"/>
    <xf numFmtId="0" fontId="41" fillId="0" borderId="2" applyNumberFormat="0" applyAlignment="0" applyProtection="0">
      <alignment horizontal="left" vertical="center"/>
    </xf>
    <xf numFmtId="0" fontId="41" fillId="0" borderId="3">
      <alignment horizontal="left" vertical="center"/>
    </xf>
    <xf numFmtId="0" fontId="42" fillId="0" borderId="0" applyNumberFormat="0" applyFill="0" applyBorder="0" applyAlignment="0" applyProtection="0">
      <alignment vertical="top"/>
      <protection locked="0"/>
    </xf>
    <xf numFmtId="0" fontId="15" fillId="6" borderId="0" applyNumberFormat="0" applyBorder="0" applyAlignment="0" applyProtection="0"/>
    <xf numFmtId="10" fontId="40" fillId="14" borderId="4" applyNumberFormat="0" applyBorder="0" applyAlignment="0" applyProtection="0"/>
    <xf numFmtId="167" fontId="43" fillId="15" borderId="0"/>
    <xf numFmtId="0" fontId="16" fillId="16" borderId="5" applyNumberFormat="0" applyAlignment="0" applyProtection="0"/>
    <xf numFmtId="0" fontId="44" fillId="0" borderId="6" applyNumberFormat="0" applyFont="0" applyFill="0" applyAlignment="0" applyProtection="0">
      <alignment horizontal="left"/>
    </xf>
    <xf numFmtId="171" fontId="35" fillId="0" borderId="0" applyFill="0" applyBorder="0" applyAlignment="0"/>
    <xf numFmtId="167" fontId="35" fillId="0" borderId="0" applyFill="0" applyBorder="0" applyAlignment="0"/>
    <xf numFmtId="171" fontId="35" fillId="0" borderId="0" applyFill="0" applyBorder="0" applyAlignment="0"/>
    <xf numFmtId="172" fontId="35" fillId="0" borderId="0" applyFill="0" applyBorder="0" applyAlignment="0"/>
    <xf numFmtId="167" fontId="35" fillId="0" borderId="0" applyFill="0" applyBorder="0" applyAlignment="0"/>
    <xf numFmtId="167" fontId="45" fillId="17" borderId="0"/>
    <xf numFmtId="177" fontId="46" fillId="0" borderId="0" applyFont="0" applyFill="0" applyBorder="0" applyAlignment="0" applyProtection="0"/>
    <xf numFmtId="178" fontId="46" fillId="0" borderId="0" applyFont="0" applyFill="0" applyBorder="0" applyAlignment="0" applyProtection="0"/>
    <xf numFmtId="179" fontId="46" fillId="0" borderId="0" applyFont="0" applyFill="0" applyBorder="0" applyAlignment="0" applyProtection="0"/>
    <xf numFmtId="180" fontId="46" fillId="0" borderId="0" applyFont="0" applyFill="0" applyBorder="0" applyAlignment="0" applyProtection="0"/>
    <xf numFmtId="181" fontId="47" fillId="0" borderId="0" applyFill="0" applyAlignment="0">
      <alignment vertical="center"/>
    </xf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9" borderId="0" applyNumberFormat="0" applyBorder="0" applyAlignment="0" applyProtection="0"/>
    <xf numFmtId="37" fontId="48" fillId="0" borderId="0"/>
    <xf numFmtId="165" fontId="49" fillId="0" borderId="0"/>
    <xf numFmtId="0" fontId="5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8" fillId="0" borderId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55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34" fillId="0" borderId="0"/>
    <xf numFmtId="174" fontId="34" fillId="0" borderId="0" applyFont="0" applyFill="0" applyBorder="0" applyAlignment="0" applyProtection="0"/>
    <xf numFmtId="173" fontId="34" fillId="0" borderId="0" applyFont="0" applyFill="0" applyBorder="0" applyAlignment="0" applyProtection="0"/>
    <xf numFmtId="14" fontId="33" fillId="0" borderId="0">
      <alignment horizontal="center" wrapText="1"/>
      <protection locked="0"/>
    </xf>
    <xf numFmtId="170" fontId="34" fillId="0" borderId="0" applyFont="0" applyFill="0" applyBorder="0" applyAlignment="0" applyProtection="0"/>
    <xf numFmtId="182" fontId="51" fillId="0" borderId="0" applyFont="0" applyFill="0" applyBorder="0" applyAlignment="0" applyProtection="0"/>
    <xf numFmtId="10" fontId="34" fillId="0" borderId="0" applyFont="0" applyFill="0" applyBorder="0" applyAlignment="0" applyProtection="0"/>
    <xf numFmtId="177" fontId="34" fillId="0" borderId="0" applyFont="0" applyFill="0" applyBorder="0" applyAlignment="0" applyProtection="0"/>
    <xf numFmtId="0" fontId="1" fillId="5" borderId="10" applyNumberFormat="0" applyFont="0" applyAlignment="0" applyProtection="0"/>
    <xf numFmtId="171" fontId="35" fillId="0" borderId="0" applyFill="0" applyBorder="0" applyAlignment="0"/>
    <xf numFmtId="167" fontId="35" fillId="0" borderId="0" applyFill="0" applyBorder="0" applyAlignment="0"/>
    <xf numFmtId="171" fontId="35" fillId="0" borderId="0" applyFill="0" applyBorder="0" applyAlignment="0"/>
    <xf numFmtId="172" fontId="35" fillId="0" borderId="0" applyFill="0" applyBorder="0" applyAlignment="0"/>
    <xf numFmtId="167" fontId="35" fillId="0" borderId="0" applyFill="0" applyBorder="0" applyAlignment="0"/>
    <xf numFmtId="183" fontId="34" fillId="0" borderId="0"/>
    <xf numFmtId="0" fontId="22" fillId="0" borderId="11" applyNumberFormat="0" applyFill="0" applyAlignment="0" applyProtection="0"/>
    <xf numFmtId="0" fontId="52" fillId="0" borderId="0" applyNumberFormat="0" applyFont="0" applyFill="0" applyBorder="0" applyAlignment="0" applyProtection="0">
      <alignment horizontal="left"/>
    </xf>
    <xf numFmtId="0" fontId="53" fillId="0" borderId="0" applyNumberFormat="0" applyFill="0" applyBorder="0" applyAlignment="0" applyProtection="0">
      <alignment horizontal="left"/>
    </xf>
    <xf numFmtId="0" fontId="29" fillId="0" borderId="0"/>
    <xf numFmtId="0" fontId="23" fillId="8" borderId="0" applyNumberFormat="0" applyBorder="0" applyAlignment="0" applyProtection="0"/>
    <xf numFmtId="0" fontId="7" fillId="0" borderId="0" applyProtection="0"/>
    <xf numFmtId="40" fontId="54" fillId="0" borderId="0" applyBorder="0">
      <alignment horizontal="right"/>
    </xf>
    <xf numFmtId="49" fontId="38" fillId="0" borderId="0" applyFill="0" applyBorder="0" applyAlignment="0"/>
    <xf numFmtId="177" fontId="34" fillId="0" borderId="0" applyFill="0" applyBorder="0" applyAlignment="0"/>
    <xf numFmtId="180" fontId="34" fillId="0" borderId="0" applyFill="0" applyBorder="0" applyAlignment="0"/>
    <xf numFmtId="0" fontId="22" fillId="0" borderId="0" applyNumberFormat="0" applyFill="0" applyBorder="0" applyAlignment="0" applyProtection="0"/>
    <xf numFmtId="0" fontId="24" fillId="9" borderId="12" applyNumberFormat="0" applyAlignment="0" applyProtection="0"/>
    <xf numFmtId="0" fontId="25" fillId="18" borderId="12" applyNumberFormat="0" applyAlignment="0" applyProtection="0"/>
    <xf numFmtId="0" fontId="26" fillId="18" borderId="13" applyNumberFormat="0" applyAlignment="0" applyProtection="0"/>
    <xf numFmtId="0" fontId="27" fillId="0" borderId="0" applyNumberFormat="0" applyFill="0" applyBorder="0" applyAlignment="0" applyProtection="0"/>
    <xf numFmtId="0" fontId="13" fillId="19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21" borderId="0" applyNumberFormat="0" applyBorder="0" applyAlignment="0" applyProtection="0"/>
    <xf numFmtId="0" fontId="13" fillId="12" borderId="0" applyNumberFormat="0" applyBorder="0" applyAlignment="0" applyProtection="0"/>
    <xf numFmtId="0" fontId="13" fillId="20" borderId="0" applyNumberFormat="0" applyBorder="0" applyAlignment="0" applyProtection="0"/>
    <xf numFmtId="184" fontId="5" fillId="0" borderId="0"/>
    <xf numFmtId="9" fontId="1" fillId="0" borderId="0" applyFont="0" applyFill="0" applyBorder="0" applyAlignment="0" applyProtection="0"/>
    <xf numFmtId="0" fontId="7" fillId="0" borderId="0" applyProtection="0"/>
    <xf numFmtId="0" fontId="1" fillId="0" borderId="0" applyProtection="0"/>
  </cellStyleXfs>
  <cellXfs count="224">
    <xf numFmtId="0" fontId="0" fillId="0" borderId="0" xfId="0"/>
    <xf numFmtId="0" fontId="30" fillId="0" borderId="0" xfId="88" applyFont="1" applyFill="1" applyAlignment="1">
      <alignment horizontal="left"/>
    </xf>
    <xf numFmtId="0" fontId="3" fillId="0" borderId="17" xfId="88" applyFont="1" applyFill="1" applyBorder="1" applyAlignment="1">
      <alignment horizontal="left"/>
    </xf>
    <xf numFmtId="0" fontId="8" fillId="0" borderId="2" xfId="88" applyFont="1" applyFill="1" applyBorder="1" applyAlignment="1">
      <alignment horizontal="left"/>
    </xf>
    <xf numFmtId="0" fontId="30" fillId="0" borderId="2" xfId="88" applyFont="1" applyFill="1" applyBorder="1" applyAlignment="1"/>
    <xf numFmtId="0" fontId="30" fillId="0" borderId="2" xfId="88" applyFont="1" applyFill="1" applyBorder="1" applyAlignment="1">
      <alignment horizontal="left"/>
    </xf>
    <xf numFmtId="166" fontId="30" fillId="0" borderId="2" xfId="88" applyNumberFormat="1" applyFont="1" applyFill="1" applyBorder="1" applyAlignment="1">
      <alignment horizontal="left"/>
    </xf>
    <xf numFmtId="166" fontId="30" fillId="0" borderId="18" xfId="88" applyNumberFormat="1" applyFont="1" applyFill="1" applyBorder="1" applyAlignment="1">
      <alignment horizontal="left"/>
    </xf>
    <xf numFmtId="0" fontId="4" fillId="0" borderId="15" xfId="88" applyNumberFormat="1" applyFont="1" applyFill="1" applyBorder="1" applyAlignment="1">
      <alignment horizontal="right" vertical="top"/>
    </xf>
    <xf numFmtId="0" fontId="7" fillId="0" borderId="4" xfId="88" applyFont="1" applyFill="1" applyBorder="1" applyAlignment="1">
      <alignment vertical="center"/>
    </xf>
    <xf numFmtId="164" fontId="7" fillId="0" borderId="4" xfId="88" applyNumberFormat="1" applyFont="1" applyFill="1" applyBorder="1" applyAlignment="1">
      <alignment vertical="center"/>
    </xf>
    <xf numFmtId="9" fontId="7" fillId="0" borderId="4" xfId="88" applyNumberFormat="1" applyFont="1" applyFill="1" applyBorder="1" applyAlignment="1"/>
    <xf numFmtId="49" fontId="7" fillId="0" borderId="4" xfId="88" applyNumberFormat="1" applyFont="1" applyFill="1" applyBorder="1" applyAlignment="1"/>
    <xf numFmtId="0" fontId="7" fillId="0" borderId="4" xfId="88" applyFont="1" applyFill="1" applyBorder="1" applyAlignment="1"/>
    <xf numFmtId="49" fontId="7" fillId="0" borderId="19" xfId="88" applyNumberFormat="1" applyFont="1" applyFill="1" applyBorder="1" applyAlignment="1">
      <alignment vertical="top" wrapText="1"/>
    </xf>
    <xf numFmtId="9" fontId="7" fillId="0" borderId="4" xfId="88" applyNumberFormat="1" applyFont="1" applyFill="1" applyBorder="1" applyAlignment="1">
      <alignment vertical="center"/>
    </xf>
    <xf numFmtId="0" fontId="9" fillId="0" borderId="33" xfId="88" applyFont="1" applyFill="1" applyBorder="1" applyAlignment="1">
      <alignment vertical="center"/>
    </xf>
    <xf numFmtId="0" fontId="9" fillId="0" borderId="29" xfId="88" applyFont="1" applyFill="1" applyBorder="1" applyAlignment="1">
      <alignment vertical="center"/>
    </xf>
    <xf numFmtId="0" fontId="1" fillId="0" borderId="0" xfId="88" applyFill="1"/>
    <xf numFmtId="0" fontId="7" fillId="0" borderId="4" xfId="88" applyFont="1" applyFill="1" applyBorder="1" applyAlignment="1">
      <alignment horizontal="center" vertical="center"/>
    </xf>
    <xf numFmtId="49" fontId="7" fillId="0" borderId="4" xfId="88" applyNumberFormat="1" applyFont="1" applyFill="1" applyBorder="1" applyAlignment="1">
      <alignment horizontal="center" vertical="center"/>
    </xf>
    <xf numFmtId="0" fontId="1" fillId="0" borderId="4" xfId="7" applyFont="1" applyFill="1" applyBorder="1" applyAlignment="1">
      <alignment wrapText="1"/>
    </xf>
    <xf numFmtId="9" fontId="1" fillId="0" borderId="4" xfId="88" applyNumberFormat="1" applyFont="1" applyFill="1" applyBorder="1" applyAlignment="1"/>
    <xf numFmtId="0" fontId="7" fillId="0" borderId="4" xfId="88" applyFont="1" applyFill="1" applyBorder="1" applyAlignment="1">
      <alignment horizontal="center"/>
    </xf>
    <xf numFmtId="0" fontId="1" fillId="0" borderId="4" xfId="88" applyFont="1" applyFill="1" applyBorder="1" applyAlignment="1">
      <alignment horizontal="center"/>
    </xf>
    <xf numFmtId="49" fontId="7" fillId="0" borderId="4" xfId="88" applyNumberFormat="1" applyFont="1" applyFill="1" applyBorder="1" applyAlignment="1">
      <alignment horizontal="center"/>
    </xf>
    <xf numFmtId="0" fontId="1" fillId="0" borderId="4" xfId="88" applyFont="1" applyFill="1" applyBorder="1" applyAlignment="1">
      <alignment horizontal="center" vertical="center"/>
    </xf>
    <xf numFmtId="9" fontId="1" fillId="0" borderId="27" xfId="88" applyNumberFormat="1" applyFont="1" applyFill="1" applyBorder="1" applyAlignment="1">
      <alignment horizontal="center"/>
    </xf>
    <xf numFmtId="0" fontId="1" fillId="0" borderId="29" xfId="88" applyFont="1" applyFill="1" applyBorder="1" applyAlignment="1">
      <alignment horizontal="center" vertical="center"/>
    </xf>
    <xf numFmtId="49" fontId="1" fillId="0" borderId="29" xfId="88" applyNumberFormat="1" applyFont="1" applyFill="1" applyBorder="1" applyAlignment="1">
      <alignment horizontal="center" vertical="center"/>
    </xf>
    <xf numFmtId="9" fontId="1" fillId="0" borderId="29" xfId="88" applyNumberFormat="1" applyFont="1" applyFill="1" applyBorder="1" applyAlignment="1"/>
    <xf numFmtId="0" fontId="0" fillId="0" borderId="4" xfId="7" applyFont="1" applyFill="1" applyBorder="1" applyAlignment="1">
      <alignment wrapText="1"/>
    </xf>
    <xf numFmtId="0" fontId="1" fillId="0" borderId="4" xfId="139" applyFont="1" applyFill="1" applyBorder="1" applyAlignment="1">
      <alignment horizontal="center"/>
    </xf>
    <xf numFmtId="0" fontId="1" fillId="0" borderId="0" xfId="88" applyFont="1" applyFill="1"/>
    <xf numFmtId="0" fontId="5" fillId="0" borderId="15" xfId="88" applyFont="1" applyFill="1" applyBorder="1" applyAlignment="1">
      <alignment horizontal="center"/>
    </xf>
    <xf numFmtId="0" fontId="5" fillId="0" borderId="19" xfId="88" applyFont="1" applyFill="1" applyBorder="1" applyAlignment="1">
      <alignment horizontal="center" vertical="center"/>
    </xf>
    <xf numFmtId="0" fontId="5" fillId="0" borderId="4" xfId="88" applyFont="1" applyFill="1" applyBorder="1" applyAlignment="1">
      <alignment horizontal="center"/>
    </xf>
    <xf numFmtId="166" fontId="5" fillId="0" borderId="4" xfId="88" applyNumberFormat="1" applyFont="1" applyFill="1" applyBorder="1" applyAlignment="1">
      <alignment horizontal="center"/>
    </xf>
    <xf numFmtId="166" fontId="5" fillId="0" borderId="20" xfId="88" applyNumberFormat="1" applyFont="1" applyFill="1" applyBorder="1" applyAlignment="1">
      <alignment horizontal="center"/>
    </xf>
    <xf numFmtId="0" fontId="1" fillId="0" borderId="0" xfId="88" applyFill="1" applyAlignment="1">
      <alignment horizontal="center"/>
    </xf>
    <xf numFmtId="0" fontId="5" fillId="0" borderId="21" xfId="88" applyFont="1" applyFill="1" applyBorder="1" applyAlignment="1">
      <alignment horizontal="center"/>
    </xf>
    <xf numFmtId="0" fontId="5" fillId="0" borderId="22" xfId="88" applyFont="1" applyFill="1" applyBorder="1" applyAlignment="1">
      <alignment horizontal="center"/>
    </xf>
    <xf numFmtId="0" fontId="5" fillId="0" borderId="23" xfId="88" applyFont="1" applyFill="1" applyBorder="1" applyAlignment="1">
      <alignment horizontal="center"/>
    </xf>
    <xf numFmtId="166" fontId="5" fillId="0" borderId="23" xfId="88" applyNumberFormat="1" applyFont="1" applyFill="1" applyBorder="1" applyAlignment="1">
      <alignment horizontal="center"/>
    </xf>
    <xf numFmtId="166" fontId="5" fillId="0" borderId="24" xfId="88" applyNumberFormat="1" applyFont="1" applyFill="1" applyBorder="1" applyAlignment="1">
      <alignment horizontal="center"/>
    </xf>
    <xf numFmtId="0" fontId="5" fillId="0" borderId="25" xfId="88" applyFont="1" applyFill="1" applyBorder="1" applyAlignment="1">
      <alignment horizontal="center"/>
    </xf>
    <xf numFmtId="0" fontId="5" fillId="0" borderId="26" xfId="88" applyFont="1" applyFill="1" applyBorder="1" applyAlignment="1">
      <alignment horizontal="center"/>
    </xf>
    <xf numFmtId="0" fontId="5" fillId="0" borderId="27" xfId="88" applyFont="1" applyFill="1" applyBorder="1" applyAlignment="1">
      <alignment horizontal="center"/>
    </xf>
    <xf numFmtId="166" fontId="5" fillId="0" borderId="27" xfId="88" applyNumberFormat="1" applyFont="1" applyFill="1" applyBorder="1" applyAlignment="1">
      <alignment horizontal="center"/>
    </xf>
    <xf numFmtId="166" fontId="5" fillId="0" borderId="28" xfId="88" applyNumberFormat="1" applyFont="1" applyFill="1" applyBorder="1" applyAlignment="1">
      <alignment horizontal="center"/>
    </xf>
    <xf numFmtId="0" fontId="10" fillId="0" borderId="16" xfId="88" applyFont="1" applyFill="1" applyBorder="1" applyAlignment="1">
      <alignment horizontal="center" vertical="center"/>
    </xf>
    <xf numFmtId="0" fontId="9" fillId="0" borderId="26" xfId="88" applyFont="1" applyFill="1" applyBorder="1"/>
    <xf numFmtId="0" fontId="10" fillId="0" borderId="27" xfId="88" applyFont="1" applyFill="1" applyBorder="1" applyAlignment="1">
      <alignment vertical="center"/>
    </xf>
    <xf numFmtId="0" fontId="10" fillId="0" borderId="27" xfId="88" applyFont="1" applyFill="1" applyBorder="1" applyAlignment="1">
      <alignment horizontal="center" vertical="center"/>
    </xf>
    <xf numFmtId="166" fontId="10" fillId="0" borderId="27" xfId="88" applyNumberFormat="1" applyFont="1" applyFill="1" applyBorder="1" applyAlignment="1">
      <alignment horizontal="center"/>
    </xf>
    <xf numFmtId="166" fontId="10" fillId="0" borderId="28" xfId="88" applyNumberFormat="1" applyFont="1" applyFill="1" applyBorder="1" applyAlignment="1">
      <alignment horizontal="center"/>
    </xf>
    <xf numFmtId="49" fontId="11" fillId="0" borderId="19" xfId="88" applyNumberFormat="1" applyFont="1" applyFill="1" applyBorder="1" applyAlignment="1">
      <alignment vertical="top"/>
    </xf>
    <xf numFmtId="164" fontId="7" fillId="0" borderId="20" xfId="88" applyNumberFormat="1" applyFont="1" applyFill="1" applyBorder="1" applyAlignment="1">
      <alignment vertical="center"/>
    </xf>
    <xf numFmtId="0" fontId="0" fillId="0" borderId="0" xfId="88" applyFont="1" applyFill="1" applyAlignment="1">
      <alignment horizontal="center"/>
    </xf>
    <xf numFmtId="0" fontId="0" fillId="0" borderId="4" xfId="0" applyFill="1" applyBorder="1"/>
    <xf numFmtId="9" fontId="7" fillId="0" borderId="29" xfId="88" applyNumberFormat="1" applyFont="1" applyFill="1" applyBorder="1" applyAlignment="1">
      <alignment horizontal="center"/>
    </xf>
    <xf numFmtId="0" fontId="7" fillId="0" borderId="29" xfId="138" applyFont="1" applyFill="1" applyBorder="1" applyAlignment="1">
      <alignment horizontal="center" vertical="center"/>
    </xf>
    <xf numFmtId="164" fontId="7" fillId="0" borderId="29" xfId="88" applyNumberFormat="1" applyFont="1" applyFill="1" applyBorder="1" applyAlignment="1">
      <alignment horizontal="center" vertical="center"/>
    </xf>
    <xf numFmtId="0" fontId="7" fillId="0" borderId="4" xfId="88" applyNumberFormat="1" applyFont="1" applyFill="1" applyBorder="1" applyAlignment="1">
      <alignment horizontal="center" vertical="center"/>
    </xf>
    <xf numFmtId="0" fontId="1" fillId="0" borderId="29" xfId="0" applyFont="1" applyFill="1" applyBorder="1"/>
    <xf numFmtId="0" fontId="1" fillId="0" borderId="0" xfId="88" applyFont="1" applyFill="1" applyAlignment="1">
      <alignment horizontal="center"/>
    </xf>
    <xf numFmtId="0" fontId="1" fillId="0" borderId="4" xfId="0" applyFont="1" applyFill="1" applyBorder="1"/>
    <xf numFmtId="0" fontId="1" fillId="0" borderId="40" xfId="0" applyFont="1" applyFill="1" applyBorder="1"/>
    <xf numFmtId="0" fontId="0" fillId="0" borderId="40" xfId="0" applyFont="1" applyFill="1" applyBorder="1"/>
    <xf numFmtId="0" fontId="5" fillId="0" borderId="3" xfId="88" applyFont="1" applyFill="1" applyBorder="1" applyAlignment="1">
      <alignment wrapText="1"/>
    </xf>
    <xf numFmtId="0" fontId="1" fillId="0" borderId="4" xfId="139" applyFont="1" applyFill="1" applyBorder="1" applyAlignment="1">
      <alignment horizontal="center" vertical="center"/>
    </xf>
    <xf numFmtId="0" fontId="0" fillId="0" borderId="4" xfId="138" applyFont="1" applyFill="1" applyBorder="1" applyAlignment="1">
      <alignment wrapText="1"/>
    </xf>
    <xf numFmtId="0" fontId="7" fillId="0" borderId="3" xfId="138" applyFont="1" applyFill="1" applyBorder="1" applyAlignment="1">
      <alignment wrapText="1"/>
    </xf>
    <xf numFmtId="0" fontId="1" fillId="0" borderId="4" xfId="139" applyFont="1" applyFill="1" applyBorder="1"/>
    <xf numFmtId="0" fontId="0" fillId="0" borderId="14" xfId="139" applyFont="1" applyFill="1" applyBorder="1" applyAlignment="1">
      <alignment wrapText="1"/>
    </xf>
    <xf numFmtId="0" fontId="1" fillId="0" borderId="15" xfId="139" applyFill="1" applyBorder="1" applyAlignment="1">
      <alignment horizontal="center"/>
    </xf>
    <xf numFmtId="0" fontId="9" fillId="0" borderId="19" xfId="88" applyFont="1" applyFill="1" applyBorder="1"/>
    <xf numFmtId="0" fontId="1" fillId="0" borderId="4" xfId="88" applyFont="1" applyFill="1" applyBorder="1" applyAlignment="1">
      <alignment horizontal="left"/>
    </xf>
    <xf numFmtId="0" fontId="1" fillId="0" borderId="4" xfId="88" applyFont="1" applyFill="1" applyBorder="1"/>
    <xf numFmtId="0" fontId="1" fillId="0" borderId="0" xfId="139" applyFill="1"/>
    <xf numFmtId="0" fontId="1" fillId="0" borderId="16" xfId="139" applyFill="1" applyBorder="1" applyAlignment="1">
      <alignment horizontal="center"/>
    </xf>
    <xf numFmtId="0" fontId="9" fillId="0" borderId="0" xfId="88" applyFont="1" applyFill="1" applyBorder="1"/>
    <xf numFmtId="0" fontId="1" fillId="0" borderId="29" xfId="88" applyFont="1" applyFill="1" applyBorder="1" applyAlignment="1">
      <alignment horizontal="left"/>
    </xf>
    <xf numFmtId="0" fontId="1" fillId="0" borderId="29" xfId="88" applyFont="1" applyFill="1" applyBorder="1" applyAlignment="1">
      <alignment horizontal="center"/>
    </xf>
    <xf numFmtId="0" fontId="1" fillId="0" borderId="29" xfId="88" applyFont="1" applyFill="1" applyBorder="1"/>
    <xf numFmtId="0" fontId="7" fillId="0" borderId="31" xfId="88" applyFont="1" applyFill="1" applyBorder="1" applyAlignment="1">
      <alignment horizontal="center" vertical="top"/>
    </xf>
    <xf numFmtId="49" fontId="9" fillId="0" borderId="32" xfId="88" applyNumberFormat="1" applyFont="1" applyFill="1" applyBorder="1" applyAlignment="1">
      <alignment vertical="top"/>
    </xf>
    <xf numFmtId="9" fontId="7" fillId="0" borderId="33" xfId="88" applyNumberFormat="1" applyFont="1" applyFill="1" applyBorder="1" applyAlignment="1">
      <alignment vertical="center"/>
    </xf>
    <xf numFmtId="49" fontId="9" fillId="0" borderId="33" xfId="88" applyNumberFormat="1" applyFont="1" applyFill="1" applyBorder="1" applyAlignment="1">
      <alignment vertical="center"/>
    </xf>
    <xf numFmtId="0" fontId="7" fillId="0" borderId="35" xfId="88" applyFont="1" applyFill="1" applyBorder="1" applyAlignment="1">
      <alignment horizontal="center" vertical="top"/>
    </xf>
    <xf numFmtId="49" fontId="9" fillId="0" borderId="36" xfId="88" applyNumberFormat="1" applyFont="1" applyFill="1" applyBorder="1" applyAlignment="1">
      <alignment vertical="top"/>
    </xf>
    <xf numFmtId="9" fontId="7" fillId="0" borderId="29" xfId="88" applyNumberFormat="1" applyFont="1" applyFill="1" applyBorder="1" applyAlignment="1">
      <alignment vertical="center"/>
    </xf>
    <xf numFmtId="49" fontId="9" fillId="0" borderId="29" xfId="88" applyNumberFormat="1" applyFont="1" applyFill="1" applyBorder="1" applyAlignment="1">
      <alignment vertical="center"/>
    </xf>
    <xf numFmtId="0" fontId="7" fillId="0" borderId="37" xfId="88" applyFont="1" applyFill="1" applyBorder="1" applyAlignment="1">
      <alignment horizontal="center" vertical="top"/>
    </xf>
    <xf numFmtId="49" fontId="9" fillId="0" borderId="2" xfId="88" applyNumberFormat="1" applyFont="1" applyFill="1" applyBorder="1" applyAlignment="1">
      <alignment vertical="top"/>
    </xf>
    <xf numFmtId="9" fontId="7" fillId="0" borderId="2" xfId="88" applyNumberFormat="1" applyFont="1" applyFill="1" applyBorder="1" applyAlignment="1">
      <alignment vertical="center"/>
    </xf>
    <xf numFmtId="0" fontId="7" fillId="0" borderId="2" xfId="88" applyFont="1" applyFill="1" applyBorder="1" applyAlignment="1">
      <alignment vertical="center"/>
    </xf>
    <xf numFmtId="49" fontId="7" fillId="0" borderId="2" xfId="88" applyNumberFormat="1" applyFont="1" applyFill="1" applyBorder="1" applyAlignment="1">
      <alignment vertical="center"/>
    </xf>
    <xf numFmtId="0" fontId="1" fillId="0" borderId="0" xfId="88" applyFill="1" applyAlignment="1"/>
    <xf numFmtId="166" fontId="1" fillId="0" borderId="0" xfId="88" applyNumberFormat="1" applyFill="1"/>
    <xf numFmtId="49" fontId="7" fillId="0" borderId="29" xfId="88" applyNumberFormat="1" applyFont="1" applyFill="1" applyBorder="1" applyAlignment="1">
      <alignment horizontal="center" vertical="center"/>
    </xf>
    <xf numFmtId="0" fontId="0" fillId="0" borderId="29" xfId="0" applyFill="1" applyBorder="1" applyAlignment="1">
      <alignment horizontal="justify" vertical="justify" wrapText="1"/>
    </xf>
    <xf numFmtId="0" fontId="7" fillId="0" borderId="15" xfId="88" applyNumberFormat="1" applyFont="1" applyFill="1" applyBorder="1" applyAlignment="1" applyProtection="1">
      <alignment horizontal="center" vertical="center" wrapText="1"/>
    </xf>
    <xf numFmtId="0" fontId="7" fillId="0" borderId="15" xfId="88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justify" vertical="center" wrapText="1"/>
    </xf>
    <xf numFmtId="0" fontId="0" fillId="0" borderId="4" xfId="0" applyFill="1" applyBorder="1" applyAlignment="1">
      <alignment vertical="center"/>
    </xf>
    <xf numFmtId="0" fontId="0" fillId="0" borderId="4" xfId="0" applyFill="1" applyBorder="1" applyAlignment="1">
      <alignment vertical="center" wrapText="1"/>
    </xf>
    <xf numFmtId="0" fontId="0" fillId="0" borderId="29" xfId="0" applyFont="1" applyFill="1" applyBorder="1" applyAlignment="1">
      <alignment vertical="center" wrapText="1"/>
    </xf>
    <xf numFmtId="0" fontId="0" fillId="0" borderId="29" xfId="0" applyFill="1" applyBorder="1" applyAlignment="1">
      <alignment horizontal="left" vertical="center"/>
    </xf>
    <xf numFmtId="0" fontId="7" fillId="0" borderId="29" xfId="88" applyFont="1" applyFill="1" applyBorder="1" applyAlignment="1">
      <alignment horizontal="center" vertical="center"/>
    </xf>
    <xf numFmtId="0" fontId="51" fillId="0" borderId="4" xfId="0" applyFont="1" applyFill="1" applyBorder="1" applyAlignment="1">
      <alignment vertical="center" wrapText="1"/>
    </xf>
    <xf numFmtId="184" fontId="7" fillId="0" borderId="4" xfId="176" applyNumberFormat="1" applyFont="1" applyFill="1" applyBorder="1" applyAlignment="1" applyProtection="1">
      <alignment horizontal="center" vertical="center"/>
    </xf>
    <xf numFmtId="185" fontId="56" fillId="0" borderId="4" xfId="0" applyNumberFormat="1" applyFont="1" applyFill="1" applyBorder="1" applyAlignment="1" applyProtection="1">
      <alignment horizontal="right" vertical="center"/>
    </xf>
    <xf numFmtId="0" fontId="1" fillId="0" borderId="0" xfId="88" applyFill="1" applyAlignment="1">
      <alignment vertical="center"/>
    </xf>
    <xf numFmtId="0" fontId="1" fillId="0" borderId="0" xfId="85" applyFill="1" applyAlignment="1">
      <alignment horizontal="center" vertical="center" wrapText="1"/>
    </xf>
    <xf numFmtId="185" fontId="7" fillId="0" borderId="29" xfId="88" applyNumberFormat="1" applyFont="1" applyFill="1" applyBorder="1" applyAlignment="1">
      <alignment horizontal="right" vertical="center"/>
    </xf>
    <xf numFmtId="185" fontId="7" fillId="0" borderId="30" xfId="88" applyNumberFormat="1" applyFont="1" applyFill="1" applyBorder="1" applyAlignment="1">
      <alignment horizontal="right" vertical="center"/>
    </xf>
    <xf numFmtId="185" fontId="7" fillId="0" borderId="4" xfId="88" applyNumberFormat="1" applyFont="1" applyFill="1" applyBorder="1" applyAlignment="1">
      <alignment vertical="center"/>
    </xf>
    <xf numFmtId="185" fontId="7" fillId="0" borderId="4" xfId="88" applyNumberFormat="1" applyFont="1" applyFill="1" applyBorder="1" applyAlignment="1"/>
    <xf numFmtId="185" fontId="1" fillId="0" borderId="29" xfId="88" applyNumberFormat="1" applyFont="1" applyFill="1" applyBorder="1" applyAlignment="1">
      <alignment vertical="center"/>
    </xf>
    <xf numFmtId="185" fontId="1" fillId="0" borderId="4" xfId="88" applyNumberFormat="1" applyFont="1" applyFill="1" applyBorder="1" applyAlignment="1">
      <alignment vertical="center"/>
    </xf>
    <xf numFmtId="185" fontId="1" fillId="0" borderId="4" xfId="88" applyNumberFormat="1" applyFont="1" applyFill="1" applyBorder="1"/>
    <xf numFmtId="185" fontId="1" fillId="0" borderId="20" xfId="88" applyNumberFormat="1" applyFont="1" applyFill="1" applyBorder="1"/>
    <xf numFmtId="185" fontId="1" fillId="0" borderId="29" xfId="88" applyNumberFormat="1" applyFont="1" applyFill="1" applyBorder="1"/>
    <xf numFmtId="185" fontId="1" fillId="0" borderId="30" xfId="88" applyNumberFormat="1" applyFont="1" applyFill="1" applyBorder="1"/>
    <xf numFmtId="185" fontId="7" fillId="0" borderId="33" xfId="88" applyNumberFormat="1" applyFont="1" applyFill="1" applyBorder="1" applyAlignment="1">
      <alignment vertical="center"/>
    </xf>
    <xf numFmtId="185" fontId="9" fillId="0" borderId="33" xfId="88" applyNumberFormat="1" applyFont="1" applyFill="1" applyBorder="1" applyAlignment="1">
      <alignment vertical="center"/>
    </xf>
    <xf numFmtId="185" fontId="32" fillId="0" borderId="33" xfId="88" applyNumberFormat="1" applyFont="1" applyFill="1" applyBorder="1" applyAlignment="1">
      <alignment vertical="center"/>
    </xf>
    <xf numFmtId="185" fontId="32" fillId="0" borderId="34" xfId="88" applyNumberFormat="1" applyFont="1" applyFill="1" applyBorder="1" applyAlignment="1">
      <alignment vertical="center"/>
    </xf>
    <xf numFmtId="185" fontId="7" fillId="0" borderId="29" xfId="88" applyNumberFormat="1" applyFont="1" applyFill="1" applyBorder="1" applyAlignment="1">
      <alignment vertical="center"/>
    </xf>
    <xf numFmtId="185" fontId="32" fillId="0" borderId="29" xfId="88" applyNumberFormat="1" applyFont="1" applyFill="1" applyBorder="1" applyAlignment="1">
      <alignment vertical="center"/>
    </xf>
    <xf numFmtId="185" fontId="9" fillId="0" borderId="30" xfId="88" applyNumberFormat="1" applyFont="1" applyFill="1" applyBorder="1" applyAlignment="1">
      <alignment vertical="center"/>
    </xf>
    <xf numFmtId="185" fontId="7" fillId="0" borderId="2" xfId="88" applyNumberFormat="1" applyFont="1" applyFill="1" applyBorder="1" applyAlignment="1">
      <alignment vertical="center"/>
    </xf>
    <xf numFmtId="185" fontId="5" fillId="0" borderId="2" xfId="88" applyNumberFormat="1" applyFont="1" applyFill="1" applyBorder="1" applyAlignment="1">
      <alignment vertical="center"/>
    </xf>
    <xf numFmtId="185" fontId="5" fillId="0" borderId="18" xfId="88" applyNumberFormat="1" applyFont="1" applyFill="1" applyBorder="1" applyAlignment="1">
      <alignment vertical="center"/>
    </xf>
    <xf numFmtId="0" fontId="0" fillId="0" borderId="4" xfId="7" applyFont="1" applyFill="1" applyBorder="1" applyAlignment="1"/>
    <xf numFmtId="0" fontId="0" fillId="0" borderId="4" xfId="0" applyBorder="1" applyAlignment="1">
      <alignment wrapText="1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8" fontId="0" fillId="0" borderId="4" xfId="0" applyNumberFormat="1" applyBorder="1" applyAlignment="1">
      <alignment vertical="center"/>
    </xf>
    <xf numFmtId="0" fontId="1" fillId="0" borderId="0" xfId="179"/>
    <xf numFmtId="0" fontId="1" fillId="0" borderId="25" xfId="178" applyFont="1" applyBorder="1" applyAlignment="1">
      <alignment horizontal="center"/>
    </xf>
    <xf numFmtId="0" fontId="1" fillId="0" borderId="27" xfId="178" applyFont="1" applyBorder="1"/>
    <xf numFmtId="0" fontId="1" fillId="0" borderId="41" xfId="178" applyFont="1" applyBorder="1"/>
    <xf numFmtId="0" fontId="5" fillId="0" borderId="34" xfId="178" applyFont="1" applyBorder="1" applyAlignment="1">
      <alignment horizontal="center"/>
    </xf>
    <xf numFmtId="166" fontId="5" fillId="0" borderId="42" xfId="178" applyNumberFormat="1" applyFont="1" applyBorder="1" applyAlignment="1">
      <alignment horizontal="center"/>
    </xf>
    <xf numFmtId="0" fontId="1" fillId="0" borderId="43" xfId="178" applyFont="1" applyBorder="1" applyAlignment="1">
      <alignment horizontal="center"/>
    </xf>
    <xf numFmtId="0" fontId="1" fillId="0" borderId="23" xfId="178" applyFont="1" applyBorder="1"/>
    <xf numFmtId="0" fontId="1" fillId="0" borderId="44" xfId="178" applyFont="1" applyBorder="1"/>
    <xf numFmtId="166" fontId="5" fillId="0" borderId="24" xfId="178" applyNumberFormat="1" applyFont="1" applyBorder="1" applyAlignment="1">
      <alignment horizontal="center"/>
    </xf>
    <xf numFmtId="166" fontId="5" fillId="0" borderId="45" xfId="178" applyNumberFormat="1" applyFont="1" applyBorder="1" applyAlignment="1">
      <alignment horizontal="center"/>
    </xf>
    <xf numFmtId="0" fontId="58" fillId="13" borderId="15" xfId="178" applyFont="1" applyFill="1" applyBorder="1" applyAlignment="1">
      <alignment horizontal="center"/>
    </xf>
    <xf numFmtId="0" fontId="5" fillId="13" borderId="4" xfId="178" applyFont="1" applyFill="1" applyBorder="1"/>
    <xf numFmtId="0" fontId="7" fillId="13" borderId="4" xfId="178" applyFont="1" applyFill="1" applyBorder="1"/>
    <xf numFmtId="0" fontId="9" fillId="13" borderId="4" xfId="178" applyFont="1" applyFill="1" applyBorder="1" applyAlignment="1">
      <alignment horizontal="right"/>
    </xf>
    <xf numFmtId="5" fontId="7" fillId="13" borderId="4" xfId="178" applyNumberFormat="1" applyFont="1" applyFill="1" applyBorder="1"/>
    <xf numFmtId="5" fontId="7" fillId="13" borderId="20" xfId="178" applyNumberFormat="1" applyFont="1" applyFill="1" applyBorder="1"/>
    <xf numFmtId="0" fontId="1" fillId="0" borderId="15" xfId="178" applyFont="1" applyBorder="1" applyAlignment="1">
      <alignment horizontal="center"/>
    </xf>
    <xf numFmtId="0" fontId="9" fillId="0" borderId="4" xfId="178" applyFont="1" applyBorder="1"/>
    <xf numFmtId="9" fontId="9" fillId="0" borderId="4" xfId="177" applyFont="1" applyBorder="1"/>
    <xf numFmtId="5" fontId="9" fillId="0" borderId="4" xfId="178" applyNumberFormat="1" applyFont="1" applyBorder="1"/>
    <xf numFmtId="5" fontId="1" fillId="0" borderId="4" xfId="178" applyNumberFormat="1" applyFont="1" applyBorder="1"/>
    <xf numFmtId="5" fontId="9" fillId="0" borderId="20" xfId="178" applyNumberFormat="1" applyFont="1" applyBorder="1"/>
    <xf numFmtId="5" fontId="1" fillId="0" borderId="20" xfId="178" applyNumberFormat="1" applyFont="1" applyBorder="1"/>
    <xf numFmtId="0" fontId="1" fillId="0" borderId="15" xfId="178" applyFont="1" applyFill="1" applyBorder="1" applyAlignment="1">
      <alignment horizontal="center"/>
    </xf>
    <xf numFmtId="0" fontId="9" fillId="13" borderId="4" xfId="178" applyFont="1" applyFill="1" applyBorder="1"/>
    <xf numFmtId="0" fontId="1" fillId="13" borderId="4" xfId="178" applyFont="1" applyFill="1" applyBorder="1"/>
    <xf numFmtId="5" fontId="9" fillId="13" borderId="4" xfId="178" applyNumberFormat="1" applyFont="1" applyFill="1" applyBorder="1"/>
    <xf numFmtId="5" fontId="1" fillId="13" borderId="4" xfId="178" applyNumberFormat="1" applyFont="1" applyFill="1" applyBorder="1"/>
    <xf numFmtId="5" fontId="9" fillId="13" borderId="20" xfId="178" applyNumberFormat="1" applyFont="1" applyFill="1" applyBorder="1"/>
    <xf numFmtId="0" fontId="9" fillId="0" borderId="4" xfId="178" applyFont="1" applyFill="1" applyBorder="1"/>
    <xf numFmtId="0" fontId="1" fillId="0" borderId="4" xfId="178" applyFont="1" applyFill="1" applyBorder="1"/>
    <xf numFmtId="5" fontId="9" fillId="0" borderId="4" xfId="178" applyNumberFormat="1" applyFont="1" applyFill="1" applyBorder="1"/>
    <xf numFmtId="5" fontId="1" fillId="0" borderId="4" xfId="178" applyNumberFormat="1" applyFont="1" applyFill="1" applyBorder="1"/>
    <xf numFmtId="5" fontId="9" fillId="0" borderId="20" xfId="178" applyNumberFormat="1" applyFont="1" applyFill="1" applyBorder="1"/>
    <xf numFmtId="0" fontId="7" fillId="13" borderId="15" xfId="178" applyFont="1" applyFill="1" applyBorder="1" applyAlignment="1">
      <alignment horizontal="center"/>
    </xf>
    <xf numFmtId="0" fontId="3" fillId="13" borderId="4" xfId="178" applyFont="1" applyFill="1" applyBorder="1"/>
    <xf numFmtId="166" fontId="7" fillId="13" borderId="4" xfId="178" applyNumberFormat="1" applyFont="1" applyFill="1" applyBorder="1"/>
    <xf numFmtId="0" fontId="7" fillId="13" borderId="20" xfId="178" applyFont="1" applyFill="1" applyBorder="1"/>
    <xf numFmtId="0" fontId="59" fillId="13" borderId="4" xfId="178" applyFont="1" applyFill="1" applyBorder="1"/>
    <xf numFmtId="9" fontId="59" fillId="13" borderId="4" xfId="177" applyFont="1" applyFill="1" applyBorder="1"/>
    <xf numFmtId="5" fontId="59" fillId="13" borderId="4" xfId="178" applyNumberFormat="1" applyFont="1" applyFill="1" applyBorder="1"/>
    <xf numFmtId="5" fontId="60" fillId="13" borderId="4" xfId="178" applyNumberFormat="1" applyFont="1" applyFill="1" applyBorder="1"/>
    <xf numFmtId="5" fontId="60" fillId="13" borderId="20" xfId="178" applyNumberFormat="1" applyFont="1" applyFill="1" applyBorder="1"/>
    <xf numFmtId="0" fontId="7" fillId="13" borderId="21" xfId="178" applyFont="1" applyFill="1" applyBorder="1" applyAlignment="1">
      <alignment horizontal="center"/>
    </xf>
    <xf numFmtId="0" fontId="59" fillId="13" borderId="23" xfId="178" applyFont="1" applyFill="1" applyBorder="1"/>
    <xf numFmtId="0" fontId="60" fillId="13" borderId="23" xfId="178" applyFont="1" applyFill="1" applyBorder="1"/>
    <xf numFmtId="5" fontId="59" fillId="13" borderId="23" xfId="178" applyNumberFormat="1" applyFont="1" applyFill="1" applyBorder="1"/>
    <xf numFmtId="5" fontId="60" fillId="13" borderId="23" xfId="178" applyNumberFormat="1" applyFont="1" applyFill="1" applyBorder="1"/>
    <xf numFmtId="5" fontId="59" fillId="13" borderId="24" xfId="178" applyNumberFormat="1" applyFont="1" applyFill="1" applyBorder="1"/>
    <xf numFmtId="0" fontId="1" fillId="22" borderId="25" xfId="178" applyFont="1" applyFill="1" applyBorder="1" applyAlignment="1">
      <alignment horizontal="center"/>
    </xf>
    <xf numFmtId="0" fontId="1" fillId="22" borderId="27" xfId="178" applyFont="1" applyFill="1" applyBorder="1"/>
    <xf numFmtId="166" fontId="1" fillId="22" borderId="27" xfId="178" applyNumberFormat="1" applyFont="1" applyFill="1" applyBorder="1"/>
    <xf numFmtId="0" fontId="1" fillId="22" borderId="28" xfId="178" applyFont="1" applyFill="1" applyBorder="1"/>
    <xf numFmtId="186" fontId="1" fillId="0" borderId="0" xfId="179" applyNumberFormat="1" applyBorder="1" applyAlignment="1">
      <alignment horizontal="right" vertical="center"/>
    </xf>
    <xf numFmtId="0" fontId="1" fillId="0" borderId="0" xfId="179" applyBorder="1"/>
    <xf numFmtId="185" fontId="7" fillId="0" borderId="29" xfId="88" applyNumberFormat="1" applyFont="1" applyFill="1" applyBorder="1" applyAlignment="1">
      <alignment horizontal="right" vertical="center"/>
    </xf>
    <xf numFmtId="185" fontId="7" fillId="0" borderId="30" xfId="88" applyNumberFormat="1" applyFont="1" applyFill="1" applyBorder="1" applyAlignment="1">
      <alignment horizontal="right" vertical="center"/>
    </xf>
    <xf numFmtId="0" fontId="57" fillId="0" borderId="17" xfId="178" applyFont="1" applyBorder="1" applyAlignment="1">
      <alignment horizontal="center"/>
    </xf>
    <xf numFmtId="0" fontId="57" fillId="0" borderId="2" xfId="178" applyFont="1" applyBorder="1" applyAlignment="1">
      <alignment horizontal="center"/>
    </xf>
    <xf numFmtId="0" fontId="57" fillId="0" borderId="18" xfId="178" applyFont="1" applyBorder="1" applyAlignment="1">
      <alignment horizontal="center"/>
    </xf>
    <xf numFmtId="0" fontId="11" fillId="0" borderId="17" xfId="179" applyFont="1" applyBorder="1" applyAlignment="1">
      <alignment horizontal="center" vertical="center" wrapText="1"/>
    </xf>
    <xf numFmtId="0" fontId="11" fillId="0" borderId="2" xfId="179" applyFont="1" applyBorder="1" applyAlignment="1">
      <alignment horizontal="center" vertical="center" wrapText="1"/>
    </xf>
    <xf numFmtId="0" fontId="11" fillId="0" borderId="18" xfId="179" applyFont="1" applyBorder="1" applyAlignment="1">
      <alignment horizontal="center" vertical="center" wrapText="1"/>
    </xf>
    <xf numFmtId="0" fontId="61" fillId="22" borderId="46" xfId="179" applyNumberFormat="1" applyFont="1" applyFill="1" applyBorder="1" applyAlignment="1">
      <alignment horizontal="center" vertical="center"/>
    </xf>
    <xf numFmtId="0" fontId="61" fillId="22" borderId="3" xfId="179" applyNumberFormat="1" applyFont="1" applyFill="1" applyBorder="1" applyAlignment="1">
      <alignment horizontal="center" vertical="center"/>
    </xf>
    <xf numFmtId="0" fontId="61" fillId="22" borderId="47" xfId="179" applyNumberFormat="1" applyFont="1" applyFill="1" applyBorder="1" applyAlignment="1">
      <alignment horizontal="center" vertical="center"/>
    </xf>
    <xf numFmtId="0" fontId="1" fillId="0" borderId="48" xfId="179" applyBorder="1" applyAlignment="1">
      <alignment horizontal="justify" vertical="justify" wrapText="1"/>
    </xf>
    <xf numFmtId="0" fontId="1" fillId="0" borderId="49" xfId="179" applyBorder="1" applyAlignment="1">
      <alignment horizontal="justify" vertical="justify" wrapText="1"/>
    </xf>
    <xf numFmtId="0" fontId="1" fillId="0" borderId="50" xfId="179" applyBorder="1" applyAlignment="1">
      <alignment horizontal="justify" vertical="justify" wrapText="1"/>
    </xf>
    <xf numFmtId="0" fontId="3" fillId="0" borderId="17" xfId="88" applyFont="1" applyFill="1" applyBorder="1" applyAlignment="1">
      <alignment horizontal="center"/>
    </xf>
    <xf numFmtId="0" fontId="3" fillId="0" borderId="2" xfId="88" applyFont="1" applyFill="1" applyBorder="1" applyAlignment="1">
      <alignment horizontal="center"/>
    </xf>
    <xf numFmtId="0" fontId="3" fillId="0" borderId="18" xfId="88" applyFont="1" applyFill="1" applyBorder="1" applyAlignment="1">
      <alignment horizontal="center"/>
    </xf>
    <xf numFmtId="0" fontId="7" fillId="0" borderId="29" xfId="88" applyFont="1" applyFill="1" applyBorder="1" applyAlignment="1">
      <alignment horizontal="center" vertical="center"/>
    </xf>
    <xf numFmtId="0" fontId="7" fillId="0" borderId="38" xfId="88" applyFont="1" applyFill="1" applyBorder="1" applyAlignment="1">
      <alignment horizontal="center" vertical="center"/>
    </xf>
    <xf numFmtId="185" fontId="7" fillId="0" borderId="29" xfId="88" applyNumberFormat="1" applyFont="1" applyFill="1" applyBorder="1" applyAlignment="1">
      <alignment horizontal="right" vertical="center"/>
    </xf>
    <xf numFmtId="185" fontId="7" fillId="0" borderId="38" xfId="88" applyNumberFormat="1" applyFont="1" applyFill="1" applyBorder="1" applyAlignment="1">
      <alignment horizontal="right" vertical="center"/>
    </xf>
    <xf numFmtId="185" fontId="7" fillId="0" borderId="30" xfId="88" applyNumberFormat="1" applyFont="1" applyFill="1" applyBorder="1" applyAlignment="1">
      <alignment horizontal="right" vertical="center"/>
    </xf>
    <xf numFmtId="185" fontId="7" fillId="0" borderId="39" xfId="88" applyNumberFormat="1" applyFont="1" applyFill="1" applyBorder="1" applyAlignment="1">
      <alignment horizontal="right" vertical="center"/>
    </xf>
    <xf numFmtId="0" fontId="0" fillId="0" borderId="29" xfId="0" applyFill="1" applyBorder="1" applyAlignment="1">
      <alignment horizontal="justify" vertical="center" wrapText="1"/>
    </xf>
    <xf numFmtId="0" fontId="0" fillId="0" borderId="38" xfId="0" applyFill="1" applyBorder="1" applyAlignment="1">
      <alignment horizontal="justify" vertical="center" wrapText="1"/>
    </xf>
    <xf numFmtId="0" fontId="7" fillId="0" borderId="35" xfId="88" applyNumberFormat="1" applyFont="1" applyFill="1" applyBorder="1" applyAlignment="1">
      <alignment horizontal="center" vertical="center"/>
    </xf>
    <xf numFmtId="0" fontId="7" fillId="0" borderId="16" xfId="88" applyNumberFormat="1" applyFont="1" applyFill="1" applyBorder="1" applyAlignment="1">
      <alignment horizontal="center" vertical="center"/>
    </xf>
    <xf numFmtId="0" fontId="7" fillId="0" borderId="25" xfId="88" applyNumberFormat="1" applyFont="1" applyFill="1" applyBorder="1" applyAlignment="1">
      <alignment horizontal="center" vertical="center"/>
    </xf>
  </cellXfs>
  <cellStyles count="180">
    <cellStyle name="_AS_SO001-Pavilon slepic-SLP-Rozpocet" xfId="1"/>
    <cellStyle name="_BPC II-SLP-Rozpočet_SK" xfId="2"/>
    <cellStyle name="_E92_EZS_PP" xfId="3"/>
    <cellStyle name="_popis_standardu" xfId="4"/>
    <cellStyle name="_REKAPITULACE_SLP_VFU pavilon slepic" xfId="5"/>
    <cellStyle name="_ROZPOCET se vzorci" xfId="6"/>
    <cellStyle name="_SO002_3_E91_SK" xfId="7"/>
    <cellStyle name="20 % – Zvýraznění1 2" xfId="8"/>
    <cellStyle name="20 % – Zvýraznění2 2" xfId="9"/>
    <cellStyle name="20 % – Zvýraznění3 2" xfId="10"/>
    <cellStyle name="20 % – Zvýraznění4 2" xfId="11"/>
    <cellStyle name="20 % – Zvýraznění5 2" xfId="12"/>
    <cellStyle name="20 % – Zvýraznění6 2" xfId="13"/>
    <cellStyle name="40 % – Zvýraznění1 2" xfId="14"/>
    <cellStyle name="40 % – Zvýraznění2 2" xfId="15"/>
    <cellStyle name="40 % – Zvýraznění3 2" xfId="16"/>
    <cellStyle name="40 % – Zvýraznění4 2" xfId="17"/>
    <cellStyle name="40 % – Zvýraznění5 2" xfId="18"/>
    <cellStyle name="40 % – Zvýraznění6 2" xfId="19"/>
    <cellStyle name="60 % – Zvýraznění1 2" xfId="20"/>
    <cellStyle name="60 % – Zvýraznění2 2" xfId="21"/>
    <cellStyle name="60 % – Zvýraznění3 2" xfId="22"/>
    <cellStyle name="60 % – Zvýraznění4 2" xfId="23"/>
    <cellStyle name="60 % – Zvýraznění5 2" xfId="24"/>
    <cellStyle name="60 % – Zvýraznění6 2" xfId="25"/>
    <cellStyle name="args.style" xfId="26"/>
    <cellStyle name="Calc Currency (0)" xfId="27"/>
    <cellStyle name="Calc Currency (2)" xfId="28"/>
    <cellStyle name="Calc Percent (0)" xfId="29"/>
    <cellStyle name="Calc Percent (1)" xfId="30"/>
    <cellStyle name="Calc Percent (2)" xfId="31"/>
    <cellStyle name="Calc Units (0)" xfId="32"/>
    <cellStyle name="Calc Units (1)" xfId="33"/>
    <cellStyle name="Calc Units (2)" xfId="34"/>
    <cellStyle name="Celkem 2" xfId="35"/>
    <cellStyle name="Comma [0]_!!!GO" xfId="36"/>
    <cellStyle name="Comma [00]" xfId="37"/>
    <cellStyle name="Comma_!!!GO" xfId="38"/>
    <cellStyle name="Copied" xfId="39"/>
    <cellStyle name="COST1" xfId="40"/>
    <cellStyle name="Currency [0]_!!!GO" xfId="41"/>
    <cellStyle name="Currency [00]" xfId="42"/>
    <cellStyle name="Currency_!!!GO" xfId="43"/>
    <cellStyle name="Date Short" xfId="44"/>
    <cellStyle name="Enter Currency (0)" xfId="45"/>
    <cellStyle name="Enter Currency (2)" xfId="46"/>
    <cellStyle name="Enter Units (0)" xfId="47"/>
    <cellStyle name="Enter Units (1)" xfId="48"/>
    <cellStyle name="Enter Units (2)" xfId="49"/>
    <cellStyle name="Entered" xfId="50"/>
    <cellStyle name="Grey" xfId="51"/>
    <cellStyle name="Header1" xfId="52"/>
    <cellStyle name="Header2" xfId="53"/>
    <cellStyle name="Hyperlink" xfId="54"/>
    <cellStyle name="Chybně 2" xfId="55"/>
    <cellStyle name="Input [yellow]" xfId="56"/>
    <cellStyle name="Input Cells" xfId="57"/>
    <cellStyle name="Kontrolní buňka 2" xfId="58"/>
    <cellStyle name="lehký dolní okraj" xfId="59"/>
    <cellStyle name="Link Currency (0)" xfId="60"/>
    <cellStyle name="Link Currency (2)" xfId="61"/>
    <cellStyle name="Link Units (0)" xfId="62"/>
    <cellStyle name="Link Units (1)" xfId="63"/>
    <cellStyle name="Link Units (2)" xfId="64"/>
    <cellStyle name="Linked Cells" xfId="65"/>
    <cellStyle name="Milliers [0]_!!!GO" xfId="66"/>
    <cellStyle name="Milliers_!!!GO" xfId="67"/>
    <cellStyle name="Monétaire [0]_!!!GO" xfId="68"/>
    <cellStyle name="Monétaire_!!!GO" xfId="69"/>
    <cellStyle name="muj" xfId="70"/>
    <cellStyle name="Nadpis 1 2" xfId="71"/>
    <cellStyle name="Nadpis 2 2" xfId="72"/>
    <cellStyle name="Nadpis 3 2" xfId="73"/>
    <cellStyle name="Nadpis 4 2" xfId="74"/>
    <cellStyle name="Název 2" xfId="75"/>
    <cellStyle name="Neutrální 2" xfId="76"/>
    <cellStyle name="no dec" xfId="77"/>
    <cellStyle name="Normal - Style1" xfId="78"/>
    <cellStyle name="Normal_!!!GO" xfId="79"/>
    <cellStyle name="Normální" xfId="0" builtinId="0"/>
    <cellStyle name="normální 10" xfId="80"/>
    <cellStyle name="normální 11" xfId="81"/>
    <cellStyle name="normální 12" xfId="82"/>
    <cellStyle name="normální 13" xfId="83"/>
    <cellStyle name="Normální 14" xfId="84"/>
    <cellStyle name="Normální 15" xfId="85"/>
    <cellStyle name="Normální 16" xfId="86"/>
    <cellStyle name="Normální 17" xfId="87"/>
    <cellStyle name="Normální 18" xfId="88"/>
    <cellStyle name="Normální 19" xfId="179"/>
    <cellStyle name="Normální 2" xfId="89"/>
    <cellStyle name="normální 2 2" xfId="90"/>
    <cellStyle name="normální 2 2 2" xfId="91"/>
    <cellStyle name="normální 2 3" xfId="92"/>
    <cellStyle name="normální 2_ROZP_VRÚ_SLAPY" xfId="93"/>
    <cellStyle name="normální 3" xfId="94"/>
    <cellStyle name="normální 3 10" xfId="95"/>
    <cellStyle name="normální 3 11" xfId="96"/>
    <cellStyle name="normální 3 2" xfId="97"/>
    <cellStyle name="normální 3 2 2" xfId="98"/>
    <cellStyle name="normální 3 2 3" xfId="99"/>
    <cellStyle name="normální 3 2 4" xfId="100"/>
    <cellStyle name="normální 3 2 5" xfId="101"/>
    <cellStyle name="normální 3 2 6" xfId="102"/>
    <cellStyle name="normální 3 2 7" xfId="103"/>
    <cellStyle name="normální 3 3" xfId="104"/>
    <cellStyle name="normální 3 3 2" xfId="105"/>
    <cellStyle name="normální 3 3 3" xfId="106"/>
    <cellStyle name="normální 3 3 4" xfId="107"/>
    <cellStyle name="normální 3 3 5" xfId="108"/>
    <cellStyle name="normální 3 3 6" xfId="109"/>
    <cellStyle name="normální 3 3 7" xfId="110"/>
    <cellStyle name="normální 3 3 8" xfId="111"/>
    <cellStyle name="normální 3 3 9" xfId="112"/>
    <cellStyle name="normální 3 4" xfId="113"/>
    <cellStyle name="normální 3 4 2" xfId="114"/>
    <cellStyle name="normální 3 5" xfId="115"/>
    <cellStyle name="normální 3 6" xfId="116"/>
    <cellStyle name="normální 3 7" xfId="117"/>
    <cellStyle name="normální 3 8" xfId="118"/>
    <cellStyle name="normální 3 9" xfId="119"/>
    <cellStyle name="normální 4" xfId="120"/>
    <cellStyle name="normální 4 2" xfId="121"/>
    <cellStyle name="normální 4 3" xfId="122"/>
    <cellStyle name="normální 4 3 2" xfId="123"/>
    <cellStyle name="normální 4 4" xfId="124"/>
    <cellStyle name="normální 4 5" xfId="125"/>
    <cellStyle name="normální 4 6" xfId="126"/>
    <cellStyle name="normální 4 7" xfId="127"/>
    <cellStyle name="normální 4 8" xfId="128"/>
    <cellStyle name="normální 4 9" xfId="129"/>
    <cellStyle name="normální 5" xfId="130"/>
    <cellStyle name="normální 5 2" xfId="131"/>
    <cellStyle name="normální 5 2 2" xfId="132"/>
    <cellStyle name="normální 6" xfId="133"/>
    <cellStyle name="normální 6 2" xfId="134"/>
    <cellStyle name="normální 7" xfId="135"/>
    <cellStyle name="normální 8" xfId="136"/>
    <cellStyle name="normální 9" xfId="137"/>
    <cellStyle name="normální_EZS" xfId="138"/>
    <cellStyle name="normální_FA48_REKAPITULACE_DPS_R3" xfId="178"/>
    <cellStyle name="normální_Plastics Building Velká Bíteš" xfId="176"/>
    <cellStyle name="normální_ROZPOCET_STA_ZALOZKA" xfId="139"/>
    <cellStyle name="Normalny_June 1997_1" xfId="140"/>
    <cellStyle name="O…‹aO‚e [0.00]_Region Orders (2)" xfId="141"/>
    <cellStyle name="O…‹aO‚e_Region Orders (2)" xfId="142"/>
    <cellStyle name="per.style" xfId="143"/>
    <cellStyle name="Percent [0]" xfId="144"/>
    <cellStyle name="Percent [00]" xfId="145"/>
    <cellStyle name="Percent [2]" xfId="146"/>
    <cellStyle name="Percent_#6 Temps &amp; Contractors" xfId="147"/>
    <cellStyle name="Poznámka 2" xfId="148"/>
    <cellStyle name="PrePop Currency (0)" xfId="149"/>
    <cellStyle name="PrePop Currency (2)" xfId="150"/>
    <cellStyle name="PrePop Units (0)" xfId="151"/>
    <cellStyle name="PrePop Units (1)" xfId="152"/>
    <cellStyle name="PrePop Units (2)" xfId="153"/>
    <cellStyle name="pricing" xfId="154"/>
    <cellStyle name="Procenta" xfId="177" builtinId="5"/>
    <cellStyle name="Propojená buňka 2" xfId="155"/>
    <cellStyle name="PSChar" xfId="156"/>
    <cellStyle name="RevList" xfId="157"/>
    <cellStyle name="rozpočet" xfId="158"/>
    <cellStyle name="Správně 2" xfId="159"/>
    <cellStyle name="Styl 1" xfId="160"/>
    <cellStyle name="Subtotal" xfId="161"/>
    <cellStyle name="Text Indent A" xfId="162"/>
    <cellStyle name="Text Indent B" xfId="163"/>
    <cellStyle name="Text Indent C" xfId="164"/>
    <cellStyle name="Text upozornění 2" xfId="165"/>
    <cellStyle name="Vstup 2" xfId="166"/>
    <cellStyle name="Výpočet 2" xfId="167"/>
    <cellStyle name="Výstup 2" xfId="168"/>
    <cellStyle name="Vysvětlující text 2" xfId="169"/>
    <cellStyle name="Zvýraznění 1 2" xfId="170"/>
    <cellStyle name="Zvýraznění 2 2" xfId="171"/>
    <cellStyle name="Zvýraznění 3 2" xfId="172"/>
    <cellStyle name="Zvýraznění 4 2" xfId="173"/>
    <cellStyle name="Zvýraznění 5 2" xfId="174"/>
    <cellStyle name="Zvýraznění 6 2" xfId="175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5\051002_Letiste_Brno\odeslane%20poptavky\AS_ACCES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5\051002_Letiste_Brno\ROZPOCET_letis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Nabidky_na_realizace\2007\NR070314_Hrad%20Znojmo_EPS_VaS\ROZP_E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2008\P080601_Curling-Brno_IgH\2_TDW\varianta_ocelova%20hala%2011_2008\AS_000_Hala%20Curling_SLP_ROZ_vzorce_TD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0\001102_VUT%20Menza%20pod%20Palackeho%20vrchem\SK_komplet\RP\RP_dopl_techn\Rozpo&#269;et_RP_finis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2000\001102_VUT%20Menza%20pod%20Palackeho%20vrchem\SK_komplet\RP\RP_dopl_techn\Rozpo&#269;et_RP_finish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2000\001102_VUT%20Menza%20pod%20Palackeho%20vrchem\SK_komplet\RP\RP_dopl_techn\Finish\PB_finish\PP_S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2000\001102_VUT%20Menza%20pod%20Palackeho%20vrchem\SK_komplet\RP\RP_dopl_techn\Finish\PB_finish\PP_SK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OKO_B+C_SLP_rozpocet_DP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Data\DOCUME~1\PCPOPU~1\LOCALS~1\Temp\7zOE30.tmp\SO%20100_110-SLP_uprav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ESS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"/>
      <sheetName val="EPS-tyco "/>
      <sheetName val="EPS-esser"/>
      <sheetName val="EPS-bosch PCS"/>
      <sheetName val="SK-abbas"/>
      <sheetName val="SK-schneider"/>
      <sheetName val="PA-Philips"/>
      <sheetName val="PA-Zeman"/>
      <sheetName val="PA-Philips PCS"/>
      <sheetName val="ACCESS-honey"/>
      <sheetName val="CCTV-focus"/>
      <sheetName val="CCTV-bosch"/>
      <sheetName val="CCTV-schneider"/>
      <sheetName val="JČ-mobatime"/>
      <sheetName val="IZ-elco"/>
      <sheetName val="IZ-starmon"/>
      <sheetName val="IZ-Chap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L1">
            <v>1.1499999999999999</v>
          </cell>
          <cell r="M1">
            <v>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EPS"/>
    </sheetNames>
    <sheetDataSet>
      <sheetData sheetId="0">
        <row r="3">
          <cell r="I3">
            <v>1</v>
          </cell>
          <cell r="J3">
            <v>1</v>
          </cell>
        </row>
        <row r="5">
          <cell r="I5">
            <v>1</v>
          </cell>
          <cell r="J5">
            <v>1</v>
          </cell>
        </row>
        <row r="8">
          <cell r="G8">
            <v>0.75</v>
          </cell>
          <cell r="H8">
            <v>1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LP"/>
      <sheetName val="SK"/>
      <sheetName val="Přípojka SLP-Zemní práce"/>
      <sheetName val="AP"/>
      <sheetName val="EZS"/>
      <sheetName val="CCTV"/>
      <sheetName val="JČ"/>
      <sheetName val="MR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Proměnné"/>
      <sheetName val="Rozpočet"/>
      <sheetName val="V.V"/>
      <sheetName val="MDF"/>
      <sheetName val="IDF 1"/>
      <sheetName val="IDF 2"/>
      <sheetName val="IDF 3"/>
      <sheetName val="IDF 4"/>
      <sheetName val="IDF 5"/>
      <sheetName val="IDF 6"/>
      <sheetName val="IDF7"/>
      <sheetName val="MIS 200"/>
    </sheetNames>
    <sheetDataSet>
      <sheetData sheetId="0" refreshError="1"/>
      <sheetData sheetId="1" refreshError="1">
        <row r="6">
          <cell r="F6">
            <v>1</v>
          </cell>
        </row>
        <row r="7">
          <cell r="F7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Proměnné"/>
      <sheetName val="Rozpočet"/>
      <sheetName val="V.V"/>
      <sheetName val="MDF"/>
      <sheetName val="IDF 1"/>
      <sheetName val="IDF 2"/>
      <sheetName val="IDF 3"/>
      <sheetName val="IDF 4"/>
      <sheetName val="IDF 5"/>
      <sheetName val="IDF 6"/>
      <sheetName val="IDF7"/>
      <sheetName val="MIS 200"/>
    </sheetNames>
    <sheetDataSet>
      <sheetData sheetId="0" refreshError="1"/>
      <sheetData sheetId="1" refreshError="1">
        <row r="6">
          <cell r="F6">
            <v>1</v>
          </cell>
        </row>
        <row r="7">
          <cell r="F7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Souhrnný rozpočet SK"/>
      <sheetName val="Souhrnný výkaz výměr - SK"/>
      <sheetName val="Přípočet SK k PSP"/>
      <sheetName val="VV SK přípočet k PSP"/>
      <sheetName val="Odpočet SK od PSP"/>
      <sheetName val="VV SK odpočet od PSP"/>
      <sheetName val="Soupis_tras"/>
      <sheetName val="Technologie-kabeláže"/>
      <sheetName val="MDF"/>
      <sheetName val="IDF 1"/>
      <sheetName val="IDF 2"/>
      <sheetName val="IDF 3"/>
      <sheetName val="Souhrnný rozpočet AP"/>
      <sheetName val="Souhrnný výkaz výměr AP"/>
      <sheetName val="Rozpočet AP - přípočet k PSP"/>
      <sheetName val="VV AP - přípočet k PSP"/>
      <sheetName val="CELKEM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Souhrnný rozpočet SK"/>
      <sheetName val="Souhrnný výkaz výměr - SK"/>
      <sheetName val="Přípočet SK k PSP"/>
      <sheetName val="VV SK přípočet k PSP"/>
      <sheetName val="Odpočet SK od PSP"/>
      <sheetName val="VV SK odpočet od PSP"/>
      <sheetName val="Soupis_tras"/>
      <sheetName val="Technologie-kabeláže"/>
      <sheetName val="MDF"/>
      <sheetName val="IDF 1"/>
      <sheetName val="IDF 2"/>
      <sheetName val="IDF 3"/>
      <sheetName val="Souhrnný rozpočet AP"/>
      <sheetName val="Souhrnný výkaz výměr AP"/>
      <sheetName val="Rozpočet AP - přípočet k PSP"/>
      <sheetName val="VV AP - přípočet k PSP"/>
      <sheetName val="CELKEM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P_rekapitulace"/>
      <sheetName val="SK"/>
      <sheetName val="CCTV"/>
      <sheetName val="ACS"/>
      <sheetName val="EZS"/>
    </sheetNames>
    <sheetDataSet>
      <sheetData sheetId="0" refreshError="1"/>
      <sheetData sheetId="1">
        <row r="86">
          <cell r="G86">
            <v>411749.2</v>
          </cell>
        </row>
      </sheetData>
      <sheetData sheetId="2">
        <row r="25">
          <cell r="G25">
            <v>82245</v>
          </cell>
        </row>
      </sheetData>
      <sheetData sheetId="3">
        <row r="33">
          <cell r="G33">
            <v>115625</v>
          </cell>
        </row>
      </sheetData>
      <sheetData sheetId="4">
        <row r="25">
          <cell r="G25">
            <v>13123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P_rekapitulace "/>
      <sheetName val="EZS"/>
      <sheetName val="SK"/>
      <sheetName val="DT"/>
      <sheetName val="CCTV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view="pageBreakPreview" zoomScaleNormal="100" zoomScaleSheetLayoutView="100" workbookViewId="0">
      <selection activeCell="E23" sqref="E23"/>
    </sheetView>
  </sheetViews>
  <sheetFormatPr defaultRowHeight="13.2"/>
  <cols>
    <col min="1" max="1" width="9.33203125" style="140" customWidth="1"/>
    <col min="2" max="2" width="29.6640625" style="140" customWidth="1"/>
    <col min="3" max="3" width="9.44140625" style="140" customWidth="1"/>
    <col min="4" max="4" width="9.6640625" style="140" customWidth="1"/>
    <col min="5" max="5" width="16.88671875" style="140" customWidth="1"/>
    <col min="6" max="6" width="15.88671875" style="140" customWidth="1"/>
    <col min="7" max="7" width="18.5546875" style="140" customWidth="1"/>
    <col min="8" max="256" width="8.88671875" style="140"/>
    <col min="257" max="257" width="9.33203125" style="140" customWidth="1"/>
    <col min="258" max="258" width="29.6640625" style="140" customWidth="1"/>
    <col min="259" max="259" width="9.44140625" style="140" customWidth="1"/>
    <col min="260" max="260" width="9.6640625" style="140" customWidth="1"/>
    <col min="261" max="261" width="16.88671875" style="140" customWidth="1"/>
    <col min="262" max="262" width="15.88671875" style="140" customWidth="1"/>
    <col min="263" max="263" width="18.5546875" style="140" customWidth="1"/>
    <col min="264" max="512" width="8.88671875" style="140"/>
    <col min="513" max="513" width="9.33203125" style="140" customWidth="1"/>
    <col min="514" max="514" width="29.6640625" style="140" customWidth="1"/>
    <col min="515" max="515" width="9.44140625" style="140" customWidth="1"/>
    <col min="516" max="516" width="9.6640625" style="140" customWidth="1"/>
    <col min="517" max="517" width="16.88671875" style="140" customWidth="1"/>
    <col min="518" max="518" width="15.88671875" style="140" customWidth="1"/>
    <col min="519" max="519" width="18.5546875" style="140" customWidth="1"/>
    <col min="520" max="768" width="8.88671875" style="140"/>
    <col min="769" max="769" width="9.33203125" style="140" customWidth="1"/>
    <col min="770" max="770" width="29.6640625" style="140" customWidth="1"/>
    <col min="771" max="771" width="9.44140625" style="140" customWidth="1"/>
    <col min="772" max="772" width="9.6640625" style="140" customWidth="1"/>
    <col min="773" max="773" width="16.88671875" style="140" customWidth="1"/>
    <col min="774" max="774" width="15.88671875" style="140" customWidth="1"/>
    <col min="775" max="775" width="18.5546875" style="140" customWidth="1"/>
    <col min="776" max="1024" width="8.88671875" style="140"/>
    <col min="1025" max="1025" width="9.33203125" style="140" customWidth="1"/>
    <col min="1026" max="1026" width="29.6640625" style="140" customWidth="1"/>
    <col min="1027" max="1027" width="9.44140625" style="140" customWidth="1"/>
    <col min="1028" max="1028" width="9.6640625" style="140" customWidth="1"/>
    <col min="1029" max="1029" width="16.88671875" style="140" customWidth="1"/>
    <col min="1030" max="1030" width="15.88671875" style="140" customWidth="1"/>
    <col min="1031" max="1031" width="18.5546875" style="140" customWidth="1"/>
    <col min="1032" max="1280" width="8.88671875" style="140"/>
    <col min="1281" max="1281" width="9.33203125" style="140" customWidth="1"/>
    <col min="1282" max="1282" width="29.6640625" style="140" customWidth="1"/>
    <col min="1283" max="1283" width="9.44140625" style="140" customWidth="1"/>
    <col min="1284" max="1284" width="9.6640625" style="140" customWidth="1"/>
    <col min="1285" max="1285" width="16.88671875" style="140" customWidth="1"/>
    <col min="1286" max="1286" width="15.88671875" style="140" customWidth="1"/>
    <col min="1287" max="1287" width="18.5546875" style="140" customWidth="1"/>
    <col min="1288" max="1536" width="8.88671875" style="140"/>
    <col min="1537" max="1537" width="9.33203125" style="140" customWidth="1"/>
    <col min="1538" max="1538" width="29.6640625" style="140" customWidth="1"/>
    <col min="1539" max="1539" width="9.44140625" style="140" customWidth="1"/>
    <col min="1540" max="1540" width="9.6640625" style="140" customWidth="1"/>
    <col min="1541" max="1541" width="16.88671875" style="140" customWidth="1"/>
    <col min="1542" max="1542" width="15.88671875" style="140" customWidth="1"/>
    <col min="1543" max="1543" width="18.5546875" style="140" customWidth="1"/>
    <col min="1544" max="1792" width="8.88671875" style="140"/>
    <col min="1793" max="1793" width="9.33203125" style="140" customWidth="1"/>
    <col min="1794" max="1794" width="29.6640625" style="140" customWidth="1"/>
    <col min="1795" max="1795" width="9.44140625" style="140" customWidth="1"/>
    <col min="1796" max="1796" width="9.6640625" style="140" customWidth="1"/>
    <col min="1797" max="1797" width="16.88671875" style="140" customWidth="1"/>
    <col min="1798" max="1798" width="15.88671875" style="140" customWidth="1"/>
    <col min="1799" max="1799" width="18.5546875" style="140" customWidth="1"/>
    <col min="1800" max="2048" width="8.88671875" style="140"/>
    <col min="2049" max="2049" width="9.33203125" style="140" customWidth="1"/>
    <col min="2050" max="2050" width="29.6640625" style="140" customWidth="1"/>
    <col min="2051" max="2051" width="9.44140625" style="140" customWidth="1"/>
    <col min="2052" max="2052" width="9.6640625" style="140" customWidth="1"/>
    <col min="2053" max="2053" width="16.88671875" style="140" customWidth="1"/>
    <col min="2054" max="2054" width="15.88671875" style="140" customWidth="1"/>
    <col min="2055" max="2055" width="18.5546875" style="140" customWidth="1"/>
    <col min="2056" max="2304" width="8.88671875" style="140"/>
    <col min="2305" max="2305" width="9.33203125" style="140" customWidth="1"/>
    <col min="2306" max="2306" width="29.6640625" style="140" customWidth="1"/>
    <col min="2307" max="2307" width="9.44140625" style="140" customWidth="1"/>
    <col min="2308" max="2308" width="9.6640625" style="140" customWidth="1"/>
    <col min="2309" max="2309" width="16.88671875" style="140" customWidth="1"/>
    <col min="2310" max="2310" width="15.88671875" style="140" customWidth="1"/>
    <col min="2311" max="2311" width="18.5546875" style="140" customWidth="1"/>
    <col min="2312" max="2560" width="8.88671875" style="140"/>
    <col min="2561" max="2561" width="9.33203125" style="140" customWidth="1"/>
    <col min="2562" max="2562" width="29.6640625" style="140" customWidth="1"/>
    <col min="2563" max="2563" width="9.44140625" style="140" customWidth="1"/>
    <col min="2564" max="2564" width="9.6640625" style="140" customWidth="1"/>
    <col min="2565" max="2565" width="16.88671875" style="140" customWidth="1"/>
    <col min="2566" max="2566" width="15.88671875" style="140" customWidth="1"/>
    <col min="2567" max="2567" width="18.5546875" style="140" customWidth="1"/>
    <col min="2568" max="2816" width="8.88671875" style="140"/>
    <col min="2817" max="2817" width="9.33203125" style="140" customWidth="1"/>
    <col min="2818" max="2818" width="29.6640625" style="140" customWidth="1"/>
    <col min="2819" max="2819" width="9.44140625" style="140" customWidth="1"/>
    <col min="2820" max="2820" width="9.6640625" style="140" customWidth="1"/>
    <col min="2821" max="2821" width="16.88671875" style="140" customWidth="1"/>
    <col min="2822" max="2822" width="15.88671875" style="140" customWidth="1"/>
    <col min="2823" max="2823" width="18.5546875" style="140" customWidth="1"/>
    <col min="2824" max="3072" width="8.88671875" style="140"/>
    <col min="3073" max="3073" width="9.33203125" style="140" customWidth="1"/>
    <col min="3074" max="3074" width="29.6640625" style="140" customWidth="1"/>
    <col min="3075" max="3075" width="9.44140625" style="140" customWidth="1"/>
    <col min="3076" max="3076" width="9.6640625" style="140" customWidth="1"/>
    <col min="3077" max="3077" width="16.88671875" style="140" customWidth="1"/>
    <col min="3078" max="3078" width="15.88671875" style="140" customWidth="1"/>
    <col min="3079" max="3079" width="18.5546875" style="140" customWidth="1"/>
    <col min="3080" max="3328" width="8.88671875" style="140"/>
    <col min="3329" max="3329" width="9.33203125" style="140" customWidth="1"/>
    <col min="3330" max="3330" width="29.6640625" style="140" customWidth="1"/>
    <col min="3331" max="3331" width="9.44140625" style="140" customWidth="1"/>
    <col min="3332" max="3332" width="9.6640625" style="140" customWidth="1"/>
    <col min="3333" max="3333" width="16.88671875" style="140" customWidth="1"/>
    <col min="3334" max="3334" width="15.88671875" style="140" customWidth="1"/>
    <col min="3335" max="3335" width="18.5546875" style="140" customWidth="1"/>
    <col min="3336" max="3584" width="8.88671875" style="140"/>
    <col min="3585" max="3585" width="9.33203125" style="140" customWidth="1"/>
    <col min="3586" max="3586" width="29.6640625" style="140" customWidth="1"/>
    <col min="3587" max="3587" width="9.44140625" style="140" customWidth="1"/>
    <col min="3588" max="3588" width="9.6640625" style="140" customWidth="1"/>
    <col min="3589" max="3589" width="16.88671875" style="140" customWidth="1"/>
    <col min="3590" max="3590" width="15.88671875" style="140" customWidth="1"/>
    <col min="3591" max="3591" width="18.5546875" style="140" customWidth="1"/>
    <col min="3592" max="3840" width="8.88671875" style="140"/>
    <col min="3841" max="3841" width="9.33203125" style="140" customWidth="1"/>
    <col min="3842" max="3842" width="29.6640625" style="140" customWidth="1"/>
    <col min="3843" max="3843" width="9.44140625" style="140" customWidth="1"/>
    <col min="3844" max="3844" width="9.6640625" style="140" customWidth="1"/>
    <col min="3845" max="3845" width="16.88671875" style="140" customWidth="1"/>
    <col min="3846" max="3846" width="15.88671875" style="140" customWidth="1"/>
    <col min="3847" max="3847" width="18.5546875" style="140" customWidth="1"/>
    <col min="3848" max="4096" width="8.88671875" style="140"/>
    <col min="4097" max="4097" width="9.33203125" style="140" customWidth="1"/>
    <col min="4098" max="4098" width="29.6640625" style="140" customWidth="1"/>
    <col min="4099" max="4099" width="9.44140625" style="140" customWidth="1"/>
    <col min="4100" max="4100" width="9.6640625" style="140" customWidth="1"/>
    <col min="4101" max="4101" width="16.88671875" style="140" customWidth="1"/>
    <col min="4102" max="4102" width="15.88671875" style="140" customWidth="1"/>
    <col min="4103" max="4103" width="18.5546875" style="140" customWidth="1"/>
    <col min="4104" max="4352" width="8.88671875" style="140"/>
    <col min="4353" max="4353" width="9.33203125" style="140" customWidth="1"/>
    <col min="4354" max="4354" width="29.6640625" style="140" customWidth="1"/>
    <col min="4355" max="4355" width="9.44140625" style="140" customWidth="1"/>
    <col min="4356" max="4356" width="9.6640625" style="140" customWidth="1"/>
    <col min="4357" max="4357" width="16.88671875" style="140" customWidth="1"/>
    <col min="4358" max="4358" width="15.88671875" style="140" customWidth="1"/>
    <col min="4359" max="4359" width="18.5546875" style="140" customWidth="1"/>
    <col min="4360" max="4608" width="8.88671875" style="140"/>
    <col min="4609" max="4609" width="9.33203125" style="140" customWidth="1"/>
    <col min="4610" max="4610" width="29.6640625" style="140" customWidth="1"/>
    <col min="4611" max="4611" width="9.44140625" style="140" customWidth="1"/>
    <col min="4612" max="4612" width="9.6640625" style="140" customWidth="1"/>
    <col min="4613" max="4613" width="16.88671875" style="140" customWidth="1"/>
    <col min="4614" max="4614" width="15.88671875" style="140" customWidth="1"/>
    <col min="4615" max="4615" width="18.5546875" style="140" customWidth="1"/>
    <col min="4616" max="4864" width="8.88671875" style="140"/>
    <col min="4865" max="4865" width="9.33203125" style="140" customWidth="1"/>
    <col min="4866" max="4866" width="29.6640625" style="140" customWidth="1"/>
    <col min="4867" max="4867" width="9.44140625" style="140" customWidth="1"/>
    <col min="4868" max="4868" width="9.6640625" style="140" customWidth="1"/>
    <col min="4869" max="4869" width="16.88671875" style="140" customWidth="1"/>
    <col min="4870" max="4870" width="15.88671875" style="140" customWidth="1"/>
    <col min="4871" max="4871" width="18.5546875" style="140" customWidth="1"/>
    <col min="4872" max="5120" width="8.88671875" style="140"/>
    <col min="5121" max="5121" width="9.33203125" style="140" customWidth="1"/>
    <col min="5122" max="5122" width="29.6640625" style="140" customWidth="1"/>
    <col min="5123" max="5123" width="9.44140625" style="140" customWidth="1"/>
    <col min="5124" max="5124" width="9.6640625" style="140" customWidth="1"/>
    <col min="5125" max="5125" width="16.88671875" style="140" customWidth="1"/>
    <col min="5126" max="5126" width="15.88671875" style="140" customWidth="1"/>
    <col min="5127" max="5127" width="18.5546875" style="140" customWidth="1"/>
    <col min="5128" max="5376" width="8.88671875" style="140"/>
    <col min="5377" max="5377" width="9.33203125" style="140" customWidth="1"/>
    <col min="5378" max="5378" width="29.6640625" style="140" customWidth="1"/>
    <col min="5379" max="5379" width="9.44140625" style="140" customWidth="1"/>
    <col min="5380" max="5380" width="9.6640625" style="140" customWidth="1"/>
    <col min="5381" max="5381" width="16.88671875" style="140" customWidth="1"/>
    <col min="5382" max="5382" width="15.88671875" style="140" customWidth="1"/>
    <col min="5383" max="5383" width="18.5546875" style="140" customWidth="1"/>
    <col min="5384" max="5632" width="8.88671875" style="140"/>
    <col min="5633" max="5633" width="9.33203125" style="140" customWidth="1"/>
    <col min="5634" max="5634" width="29.6640625" style="140" customWidth="1"/>
    <col min="5635" max="5635" width="9.44140625" style="140" customWidth="1"/>
    <col min="5636" max="5636" width="9.6640625" style="140" customWidth="1"/>
    <col min="5637" max="5637" width="16.88671875" style="140" customWidth="1"/>
    <col min="5638" max="5638" width="15.88671875" style="140" customWidth="1"/>
    <col min="5639" max="5639" width="18.5546875" style="140" customWidth="1"/>
    <col min="5640" max="5888" width="8.88671875" style="140"/>
    <col min="5889" max="5889" width="9.33203125" style="140" customWidth="1"/>
    <col min="5890" max="5890" width="29.6640625" style="140" customWidth="1"/>
    <col min="5891" max="5891" width="9.44140625" style="140" customWidth="1"/>
    <col min="5892" max="5892" width="9.6640625" style="140" customWidth="1"/>
    <col min="5893" max="5893" width="16.88671875" style="140" customWidth="1"/>
    <col min="5894" max="5894" width="15.88671875" style="140" customWidth="1"/>
    <col min="5895" max="5895" width="18.5546875" style="140" customWidth="1"/>
    <col min="5896" max="6144" width="8.88671875" style="140"/>
    <col min="6145" max="6145" width="9.33203125" style="140" customWidth="1"/>
    <col min="6146" max="6146" width="29.6640625" style="140" customWidth="1"/>
    <col min="6147" max="6147" width="9.44140625" style="140" customWidth="1"/>
    <col min="6148" max="6148" width="9.6640625" style="140" customWidth="1"/>
    <col min="6149" max="6149" width="16.88671875" style="140" customWidth="1"/>
    <col min="6150" max="6150" width="15.88671875" style="140" customWidth="1"/>
    <col min="6151" max="6151" width="18.5546875" style="140" customWidth="1"/>
    <col min="6152" max="6400" width="8.88671875" style="140"/>
    <col min="6401" max="6401" width="9.33203125" style="140" customWidth="1"/>
    <col min="6402" max="6402" width="29.6640625" style="140" customWidth="1"/>
    <col min="6403" max="6403" width="9.44140625" style="140" customWidth="1"/>
    <col min="6404" max="6404" width="9.6640625" style="140" customWidth="1"/>
    <col min="6405" max="6405" width="16.88671875" style="140" customWidth="1"/>
    <col min="6406" max="6406" width="15.88671875" style="140" customWidth="1"/>
    <col min="6407" max="6407" width="18.5546875" style="140" customWidth="1"/>
    <col min="6408" max="6656" width="8.88671875" style="140"/>
    <col min="6657" max="6657" width="9.33203125" style="140" customWidth="1"/>
    <col min="6658" max="6658" width="29.6640625" style="140" customWidth="1"/>
    <col min="6659" max="6659" width="9.44140625" style="140" customWidth="1"/>
    <col min="6660" max="6660" width="9.6640625" style="140" customWidth="1"/>
    <col min="6661" max="6661" width="16.88671875" style="140" customWidth="1"/>
    <col min="6662" max="6662" width="15.88671875" style="140" customWidth="1"/>
    <col min="6663" max="6663" width="18.5546875" style="140" customWidth="1"/>
    <col min="6664" max="6912" width="8.88671875" style="140"/>
    <col min="6913" max="6913" width="9.33203125" style="140" customWidth="1"/>
    <col min="6914" max="6914" width="29.6640625" style="140" customWidth="1"/>
    <col min="6915" max="6915" width="9.44140625" style="140" customWidth="1"/>
    <col min="6916" max="6916" width="9.6640625" style="140" customWidth="1"/>
    <col min="6917" max="6917" width="16.88671875" style="140" customWidth="1"/>
    <col min="6918" max="6918" width="15.88671875" style="140" customWidth="1"/>
    <col min="6919" max="6919" width="18.5546875" style="140" customWidth="1"/>
    <col min="6920" max="7168" width="8.88671875" style="140"/>
    <col min="7169" max="7169" width="9.33203125" style="140" customWidth="1"/>
    <col min="7170" max="7170" width="29.6640625" style="140" customWidth="1"/>
    <col min="7171" max="7171" width="9.44140625" style="140" customWidth="1"/>
    <col min="7172" max="7172" width="9.6640625" style="140" customWidth="1"/>
    <col min="7173" max="7173" width="16.88671875" style="140" customWidth="1"/>
    <col min="7174" max="7174" width="15.88671875" style="140" customWidth="1"/>
    <col min="7175" max="7175" width="18.5546875" style="140" customWidth="1"/>
    <col min="7176" max="7424" width="8.88671875" style="140"/>
    <col min="7425" max="7425" width="9.33203125" style="140" customWidth="1"/>
    <col min="7426" max="7426" width="29.6640625" style="140" customWidth="1"/>
    <col min="7427" max="7427" width="9.44140625" style="140" customWidth="1"/>
    <col min="7428" max="7428" width="9.6640625" style="140" customWidth="1"/>
    <col min="7429" max="7429" width="16.88671875" style="140" customWidth="1"/>
    <col min="7430" max="7430" width="15.88671875" style="140" customWidth="1"/>
    <col min="7431" max="7431" width="18.5546875" style="140" customWidth="1"/>
    <col min="7432" max="7680" width="8.88671875" style="140"/>
    <col min="7681" max="7681" width="9.33203125" style="140" customWidth="1"/>
    <col min="7682" max="7682" width="29.6640625" style="140" customWidth="1"/>
    <col min="7683" max="7683" width="9.44140625" style="140" customWidth="1"/>
    <col min="7684" max="7684" width="9.6640625" style="140" customWidth="1"/>
    <col min="7685" max="7685" width="16.88671875" style="140" customWidth="1"/>
    <col min="7686" max="7686" width="15.88671875" style="140" customWidth="1"/>
    <col min="7687" max="7687" width="18.5546875" style="140" customWidth="1"/>
    <col min="7688" max="7936" width="8.88671875" style="140"/>
    <col min="7937" max="7937" width="9.33203125" style="140" customWidth="1"/>
    <col min="7938" max="7938" width="29.6640625" style="140" customWidth="1"/>
    <col min="7939" max="7939" width="9.44140625" style="140" customWidth="1"/>
    <col min="7940" max="7940" width="9.6640625" style="140" customWidth="1"/>
    <col min="7941" max="7941" width="16.88671875" style="140" customWidth="1"/>
    <col min="7942" max="7942" width="15.88671875" style="140" customWidth="1"/>
    <col min="7943" max="7943" width="18.5546875" style="140" customWidth="1"/>
    <col min="7944" max="8192" width="8.88671875" style="140"/>
    <col min="8193" max="8193" width="9.33203125" style="140" customWidth="1"/>
    <col min="8194" max="8194" width="29.6640625" style="140" customWidth="1"/>
    <col min="8195" max="8195" width="9.44140625" style="140" customWidth="1"/>
    <col min="8196" max="8196" width="9.6640625" style="140" customWidth="1"/>
    <col min="8197" max="8197" width="16.88671875" style="140" customWidth="1"/>
    <col min="8198" max="8198" width="15.88671875" style="140" customWidth="1"/>
    <col min="8199" max="8199" width="18.5546875" style="140" customWidth="1"/>
    <col min="8200" max="8448" width="8.88671875" style="140"/>
    <col min="8449" max="8449" width="9.33203125" style="140" customWidth="1"/>
    <col min="8450" max="8450" width="29.6640625" style="140" customWidth="1"/>
    <col min="8451" max="8451" width="9.44140625" style="140" customWidth="1"/>
    <col min="8452" max="8452" width="9.6640625" style="140" customWidth="1"/>
    <col min="8453" max="8453" width="16.88671875" style="140" customWidth="1"/>
    <col min="8454" max="8454" width="15.88671875" style="140" customWidth="1"/>
    <col min="8455" max="8455" width="18.5546875" style="140" customWidth="1"/>
    <col min="8456" max="8704" width="8.88671875" style="140"/>
    <col min="8705" max="8705" width="9.33203125" style="140" customWidth="1"/>
    <col min="8706" max="8706" width="29.6640625" style="140" customWidth="1"/>
    <col min="8707" max="8707" width="9.44140625" style="140" customWidth="1"/>
    <col min="8708" max="8708" width="9.6640625" style="140" customWidth="1"/>
    <col min="8709" max="8709" width="16.88671875" style="140" customWidth="1"/>
    <col min="8710" max="8710" width="15.88671875" style="140" customWidth="1"/>
    <col min="8711" max="8711" width="18.5546875" style="140" customWidth="1"/>
    <col min="8712" max="8960" width="8.88671875" style="140"/>
    <col min="8961" max="8961" width="9.33203125" style="140" customWidth="1"/>
    <col min="8962" max="8962" width="29.6640625" style="140" customWidth="1"/>
    <col min="8963" max="8963" width="9.44140625" style="140" customWidth="1"/>
    <col min="8964" max="8964" width="9.6640625" style="140" customWidth="1"/>
    <col min="8965" max="8965" width="16.88671875" style="140" customWidth="1"/>
    <col min="8966" max="8966" width="15.88671875" style="140" customWidth="1"/>
    <col min="8967" max="8967" width="18.5546875" style="140" customWidth="1"/>
    <col min="8968" max="9216" width="8.88671875" style="140"/>
    <col min="9217" max="9217" width="9.33203125" style="140" customWidth="1"/>
    <col min="9218" max="9218" width="29.6640625" style="140" customWidth="1"/>
    <col min="9219" max="9219" width="9.44140625" style="140" customWidth="1"/>
    <col min="9220" max="9220" width="9.6640625" style="140" customWidth="1"/>
    <col min="9221" max="9221" width="16.88671875" style="140" customWidth="1"/>
    <col min="9222" max="9222" width="15.88671875" style="140" customWidth="1"/>
    <col min="9223" max="9223" width="18.5546875" style="140" customWidth="1"/>
    <col min="9224" max="9472" width="8.88671875" style="140"/>
    <col min="9473" max="9473" width="9.33203125" style="140" customWidth="1"/>
    <col min="9474" max="9474" width="29.6640625" style="140" customWidth="1"/>
    <col min="9475" max="9475" width="9.44140625" style="140" customWidth="1"/>
    <col min="9476" max="9476" width="9.6640625" style="140" customWidth="1"/>
    <col min="9477" max="9477" width="16.88671875" style="140" customWidth="1"/>
    <col min="9478" max="9478" width="15.88671875" style="140" customWidth="1"/>
    <col min="9479" max="9479" width="18.5546875" style="140" customWidth="1"/>
    <col min="9480" max="9728" width="8.88671875" style="140"/>
    <col min="9729" max="9729" width="9.33203125" style="140" customWidth="1"/>
    <col min="9730" max="9730" width="29.6640625" style="140" customWidth="1"/>
    <col min="9731" max="9731" width="9.44140625" style="140" customWidth="1"/>
    <col min="9732" max="9732" width="9.6640625" style="140" customWidth="1"/>
    <col min="9733" max="9733" width="16.88671875" style="140" customWidth="1"/>
    <col min="9734" max="9734" width="15.88671875" style="140" customWidth="1"/>
    <col min="9735" max="9735" width="18.5546875" style="140" customWidth="1"/>
    <col min="9736" max="9984" width="8.88671875" style="140"/>
    <col min="9985" max="9985" width="9.33203125" style="140" customWidth="1"/>
    <col min="9986" max="9986" width="29.6640625" style="140" customWidth="1"/>
    <col min="9987" max="9987" width="9.44140625" style="140" customWidth="1"/>
    <col min="9988" max="9988" width="9.6640625" style="140" customWidth="1"/>
    <col min="9989" max="9989" width="16.88671875" style="140" customWidth="1"/>
    <col min="9990" max="9990" width="15.88671875" style="140" customWidth="1"/>
    <col min="9991" max="9991" width="18.5546875" style="140" customWidth="1"/>
    <col min="9992" max="10240" width="8.88671875" style="140"/>
    <col min="10241" max="10241" width="9.33203125" style="140" customWidth="1"/>
    <col min="10242" max="10242" width="29.6640625" style="140" customWidth="1"/>
    <col min="10243" max="10243" width="9.44140625" style="140" customWidth="1"/>
    <col min="10244" max="10244" width="9.6640625" style="140" customWidth="1"/>
    <col min="10245" max="10245" width="16.88671875" style="140" customWidth="1"/>
    <col min="10246" max="10246" width="15.88671875" style="140" customWidth="1"/>
    <col min="10247" max="10247" width="18.5546875" style="140" customWidth="1"/>
    <col min="10248" max="10496" width="8.88671875" style="140"/>
    <col min="10497" max="10497" width="9.33203125" style="140" customWidth="1"/>
    <col min="10498" max="10498" width="29.6640625" style="140" customWidth="1"/>
    <col min="10499" max="10499" width="9.44140625" style="140" customWidth="1"/>
    <col min="10500" max="10500" width="9.6640625" style="140" customWidth="1"/>
    <col min="10501" max="10501" width="16.88671875" style="140" customWidth="1"/>
    <col min="10502" max="10502" width="15.88671875" style="140" customWidth="1"/>
    <col min="10503" max="10503" width="18.5546875" style="140" customWidth="1"/>
    <col min="10504" max="10752" width="8.88671875" style="140"/>
    <col min="10753" max="10753" width="9.33203125" style="140" customWidth="1"/>
    <col min="10754" max="10754" width="29.6640625" style="140" customWidth="1"/>
    <col min="10755" max="10755" width="9.44140625" style="140" customWidth="1"/>
    <col min="10756" max="10756" width="9.6640625" style="140" customWidth="1"/>
    <col min="10757" max="10757" width="16.88671875" style="140" customWidth="1"/>
    <col min="10758" max="10758" width="15.88671875" style="140" customWidth="1"/>
    <col min="10759" max="10759" width="18.5546875" style="140" customWidth="1"/>
    <col min="10760" max="11008" width="8.88671875" style="140"/>
    <col min="11009" max="11009" width="9.33203125" style="140" customWidth="1"/>
    <col min="11010" max="11010" width="29.6640625" style="140" customWidth="1"/>
    <col min="11011" max="11011" width="9.44140625" style="140" customWidth="1"/>
    <col min="11012" max="11012" width="9.6640625" style="140" customWidth="1"/>
    <col min="11013" max="11013" width="16.88671875" style="140" customWidth="1"/>
    <col min="11014" max="11014" width="15.88671875" style="140" customWidth="1"/>
    <col min="11015" max="11015" width="18.5546875" style="140" customWidth="1"/>
    <col min="11016" max="11264" width="8.88671875" style="140"/>
    <col min="11265" max="11265" width="9.33203125" style="140" customWidth="1"/>
    <col min="11266" max="11266" width="29.6640625" style="140" customWidth="1"/>
    <col min="11267" max="11267" width="9.44140625" style="140" customWidth="1"/>
    <col min="11268" max="11268" width="9.6640625" style="140" customWidth="1"/>
    <col min="11269" max="11269" width="16.88671875" style="140" customWidth="1"/>
    <col min="11270" max="11270" width="15.88671875" style="140" customWidth="1"/>
    <col min="11271" max="11271" width="18.5546875" style="140" customWidth="1"/>
    <col min="11272" max="11520" width="8.88671875" style="140"/>
    <col min="11521" max="11521" width="9.33203125" style="140" customWidth="1"/>
    <col min="11522" max="11522" width="29.6640625" style="140" customWidth="1"/>
    <col min="11523" max="11523" width="9.44140625" style="140" customWidth="1"/>
    <col min="11524" max="11524" width="9.6640625" style="140" customWidth="1"/>
    <col min="11525" max="11525" width="16.88671875" style="140" customWidth="1"/>
    <col min="11526" max="11526" width="15.88671875" style="140" customWidth="1"/>
    <col min="11527" max="11527" width="18.5546875" style="140" customWidth="1"/>
    <col min="11528" max="11776" width="8.88671875" style="140"/>
    <col min="11777" max="11777" width="9.33203125" style="140" customWidth="1"/>
    <col min="11778" max="11778" width="29.6640625" style="140" customWidth="1"/>
    <col min="11779" max="11779" width="9.44140625" style="140" customWidth="1"/>
    <col min="11780" max="11780" width="9.6640625" style="140" customWidth="1"/>
    <col min="11781" max="11781" width="16.88671875" style="140" customWidth="1"/>
    <col min="11782" max="11782" width="15.88671875" style="140" customWidth="1"/>
    <col min="11783" max="11783" width="18.5546875" style="140" customWidth="1"/>
    <col min="11784" max="12032" width="8.88671875" style="140"/>
    <col min="12033" max="12033" width="9.33203125" style="140" customWidth="1"/>
    <col min="12034" max="12034" width="29.6640625" style="140" customWidth="1"/>
    <col min="12035" max="12035" width="9.44140625" style="140" customWidth="1"/>
    <col min="12036" max="12036" width="9.6640625" style="140" customWidth="1"/>
    <col min="12037" max="12037" width="16.88671875" style="140" customWidth="1"/>
    <col min="12038" max="12038" width="15.88671875" style="140" customWidth="1"/>
    <col min="12039" max="12039" width="18.5546875" style="140" customWidth="1"/>
    <col min="12040" max="12288" width="8.88671875" style="140"/>
    <col min="12289" max="12289" width="9.33203125" style="140" customWidth="1"/>
    <col min="12290" max="12290" width="29.6640625" style="140" customWidth="1"/>
    <col min="12291" max="12291" width="9.44140625" style="140" customWidth="1"/>
    <col min="12292" max="12292" width="9.6640625" style="140" customWidth="1"/>
    <col min="12293" max="12293" width="16.88671875" style="140" customWidth="1"/>
    <col min="12294" max="12294" width="15.88671875" style="140" customWidth="1"/>
    <col min="12295" max="12295" width="18.5546875" style="140" customWidth="1"/>
    <col min="12296" max="12544" width="8.88671875" style="140"/>
    <col min="12545" max="12545" width="9.33203125" style="140" customWidth="1"/>
    <col min="12546" max="12546" width="29.6640625" style="140" customWidth="1"/>
    <col min="12547" max="12547" width="9.44140625" style="140" customWidth="1"/>
    <col min="12548" max="12548" width="9.6640625" style="140" customWidth="1"/>
    <col min="12549" max="12549" width="16.88671875" style="140" customWidth="1"/>
    <col min="12550" max="12550" width="15.88671875" style="140" customWidth="1"/>
    <col min="12551" max="12551" width="18.5546875" style="140" customWidth="1"/>
    <col min="12552" max="12800" width="8.88671875" style="140"/>
    <col min="12801" max="12801" width="9.33203125" style="140" customWidth="1"/>
    <col min="12802" max="12802" width="29.6640625" style="140" customWidth="1"/>
    <col min="12803" max="12803" width="9.44140625" style="140" customWidth="1"/>
    <col min="12804" max="12804" width="9.6640625" style="140" customWidth="1"/>
    <col min="12805" max="12805" width="16.88671875" style="140" customWidth="1"/>
    <col min="12806" max="12806" width="15.88671875" style="140" customWidth="1"/>
    <col min="12807" max="12807" width="18.5546875" style="140" customWidth="1"/>
    <col min="12808" max="13056" width="8.88671875" style="140"/>
    <col min="13057" max="13057" width="9.33203125" style="140" customWidth="1"/>
    <col min="13058" max="13058" width="29.6640625" style="140" customWidth="1"/>
    <col min="13059" max="13059" width="9.44140625" style="140" customWidth="1"/>
    <col min="13060" max="13060" width="9.6640625" style="140" customWidth="1"/>
    <col min="13061" max="13061" width="16.88671875" style="140" customWidth="1"/>
    <col min="13062" max="13062" width="15.88671875" style="140" customWidth="1"/>
    <col min="13063" max="13063" width="18.5546875" style="140" customWidth="1"/>
    <col min="13064" max="13312" width="8.88671875" style="140"/>
    <col min="13313" max="13313" width="9.33203125" style="140" customWidth="1"/>
    <col min="13314" max="13314" width="29.6640625" style="140" customWidth="1"/>
    <col min="13315" max="13315" width="9.44140625" style="140" customWidth="1"/>
    <col min="13316" max="13316" width="9.6640625" style="140" customWidth="1"/>
    <col min="13317" max="13317" width="16.88671875" style="140" customWidth="1"/>
    <col min="13318" max="13318" width="15.88671875" style="140" customWidth="1"/>
    <col min="13319" max="13319" width="18.5546875" style="140" customWidth="1"/>
    <col min="13320" max="13568" width="8.88671875" style="140"/>
    <col min="13569" max="13569" width="9.33203125" style="140" customWidth="1"/>
    <col min="13570" max="13570" width="29.6640625" style="140" customWidth="1"/>
    <col min="13571" max="13571" width="9.44140625" style="140" customWidth="1"/>
    <col min="13572" max="13572" width="9.6640625" style="140" customWidth="1"/>
    <col min="13573" max="13573" width="16.88671875" style="140" customWidth="1"/>
    <col min="13574" max="13574" width="15.88671875" style="140" customWidth="1"/>
    <col min="13575" max="13575" width="18.5546875" style="140" customWidth="1"/>
    <col min="13576" max="13824" width="8.88671875" style="140"/>
    <col min="13825" max="13825" width="9.33203125" style="140" customWidth="1"/>
    <col min="13826" max="13826" width="29.6640625" style="140" customWidth="1"/>
    <col min="13827" max="13827" width="9.44140625" style="140" customWidth="1"/>
    <col min="13828" max="13828" width="9.6640625" style="140" customWidth="1"/>
    <col min="13829" max="13829" width="16.88671875" style="140" customWidth="1"/>
    <col min="13830" max="13830" width="15.88671875" style="140" customWidth="1"/>
    <col min="13831" max="13831" width="18.5546875" style="140" customWidth="1"/>
    <col min="13832" max="14080" width="8.88671875" style="140"/>
    <col min="14081" max="14081" width="9.33203125" style="140" customWidth="1"/>
    <col min="14082" max="14082" width="29.6640625" style="140" customWidth="1"/>
    <col min="14083" max="14083" width="9.44140625" style="140" customWidth="1"/>
    <col min="14084" max="14084" width="9.6640625" style="140" customWidth="1"/>
    <col min="14085" max="14085" width="16.88671875" style="140" customWidth="1"/>
    <col min="14086" max="14086" width="15.88671875" style="140" customWidth="1"/>
    <col min="14087" max="14087" width="18.5546875" style="140" customWidth="1"/>
    <col min="14088" max="14336" width="8.88671875" style="140"/>
    <col min="14337" max="14337" width="9.33203125" style="140" customWidth="1"/>
    <col min="14338" max="14338" width="29.6640625" style="140" customWidth="1"/>
    <col min="14339" max="14339" width="9.44140625" style="140" customWidth="1"/>
    <col min="14340" max="14340" width="9.6640625" style="140" customWidth="1"/>
    <col min="14341" max="14341" width="16.88671875" style="140" customWidth="1"/>
    <col min="14342" max="14342" width="15.88671875" style="140" customWidth="1"/>
    <col min="14343" max="14343" width="18.5546875" style="140" customWidth="1"/>
    <col min="14344" max="14592" width="8.88671875" style="140"/>
    <col min="14593" max="14593" width="9.33203125" style="140" customWidth="1"/>
    <col min="14594" max="14594" width="29.6640625" style="140" customWidth="1"/>
    <col min="14595" max="14595" width="9.44140625" style="140" customWidth="1"/>
    <col min="14596" max="14596" width="9.6640625" style="140" customWidth="1"/>
    <col min="14597" max="14597" width="16.88671875" style="140" customWidth="1"/>
    <col min="14598" max="14598" width="15.88671875" style="140" customWidth="1"/>
    <col min="14599" max="14599" width="18.5546875" style="140" customWidth="1"/>
    <col min="14600" max="14848" width="8.88671875" style="140"/>
    <col min="14849" max="14849" width="9.33203125" style="140" customWidth="1"/>
    <col min="14850" max="14850" width="29.6640625" style="140" customWidth="1"/>
    <col min="14851" max="14851" width="9.44140625" style="140" customWidth="1"/>
    <col min="14852" max="14852" width="9.6640625" style="140" customWidth="1"/>
    <col min="14853" max="14853" width="16.88671875" style="140" customWidth="1"/>
    <col min="14854" max="14854" width="15.88671875" style="140" customWidth="1"/>
    <col min="14855" max="14855" width="18.5546875" style="140" customWidth="1"/>
    <col min="14856" max="15104" width="8.88671875" style="140"/>
    <col min="15105" max="15105" width="9.33203125" style="140" customWidth="1"/>
    <col min="15106" max="15106" width="29.6640625" style="140" customWidth="1"/>
    <col min="15107" max="15107" width="9.44140625" style="140" customWidth="1"/>
    <col min="15108" max="15108" width="9.6640625" style="140" customWidth="1"/>
    <col min="15109" max="15109" width="16.88671875" style="140" customWidth="1"/>
    <col min="15110" max="15110" width="15.88671875" style="140" customWidth="1"/>
    <col min="15111" max="15111" width="18.5546875" style="140" customWidth="1"/>
    <col min="15112" max="15360" width="8.88671875" style="140"/>
    <col min="15361" max="15361" width="9.33203125" style="140" customWidth="1"/>
    <col min="15362" max="15362" width="29.6640625" style="140" customWidth="1"/>
    <col min="15363" max="15363" width="9.44140625" style="140" customWidth="1"/>
    <col min="15364" max="15364" width="9.6640625" style="140" customWidth="1"/>
    <col min="15365" max="15365" width="16.88671875" style="140" customWidth="1"/>
    <col min="15366" max="15366" width="15.88671875" style="140" customWidth="1"/>
    <col min="15367" max="15367" width="18.5546875" style="140" customWidth="1"/>
    <col min="15368" max="15616" width="8.88671875" style="140"/>
    <col min="15617" max="15617" width="9.33203125" style="140" customWidth="1"/>
    <col min="15618" max="15618" width="29.6640625" style="140" customWidth="1"/>
    <col min="15619" max="15619" width="9.44140625" style="140" customWidth="1"/>
    <col min="15620" max="15620" width="9.6640625" style="140" customWidth="1"/>
    <col min="15621" max="15621" width="16.88671875" style="140" customWidth="1"/>
    <col min="15622" max="15622" width="15.88671875" style="140" customWidth="1"/>
    <col min="15623" max="15623" width="18.5546875" style="140" customWidth="1"/>
    <col min="15624" max="15872" width="8.88671875" style="140"/>
    <col min="15873" max="15873" width="9.33203125" style="140" customWidth="1"/>
    <col min="15874" max="15874" width="29.6640625" style="140" customWidth="1"/>
    <col min="15875" max="15875" width="9.44140625" style="140" customWidth="1"/>
    <col min="15876" max="15876" width="9.6640625" style="140" customWidth="1"/>
    <col min="15877" max="15877" width="16.88671875" style="140" customWidth="1"/>
    <col min="15878" max="15878" width="15.88671875" style="140" customWidth="1"/>
    <col min="15879" max="15879" width="18.5546875" style="140" customWidth="1"/>
    <col min="15880" max="16128" width="8.88671875" style="140"/>
    <col min="16129" max="16129" width="9.33203125" style="140" customWidth="1"/>
    <col min="16130" max="16130" width="29.6640625" style="140" customWidth="1"/>
    <col min="16131" max="16131" width="9.44140625" style="140" customWidth="1"/>
    <col min="16132" max="16132" width="9.6640625" style="140" customWidth="1"/>
    <col min="16133" max="16133" width="16.88671875" style="140" customWidth="1"/>
    <col min="16134" max="16134" width="15.88671875" style="140" customWidth="1"/>
    <col min="16135" max="16135" width="18.5546875" style="140" customWidth="1"/>
    <col min="16136" max="16384" width="8.88671875" style="140"/>
  </cols>
  <sheetData>
    <row r="1" spans="1:10" ht="21" customHeight="1" thickBot="1">
      <c r="A1" s="198" t="s">
        <v>58</v>
      </c>
      <c r="B1" s="199"/>
      <c r="C1" s="199"/>
      <c r="D1" s="199"/>
      <c r="E1" s="199"/>
      <c r="F1" s="199"/>
      <c r="G1" s="200"/>
    </row>
    <row r="2" spans="1:10" ht="31.2" customHeight="1" thickBot="1">
      <c r="A2" s="201" t="s">
        <v>53</v>
      </c>
      <c r="B2" s="202"/>
      <c r="C2" s="202"/>
      <c r="D2" s="202"/>
      <c r="E2" s="202"/>
      <c r="F2" s="202"/>
      <c r="G2" s="203"/>
    </row>
    <row r="3" spans="1:10" ht="13.8" thickBot="1">
      <c r="A3" s="141"/>
      <c r="B3" s="142"/>
      <c r="C3" s="143"/>
      <c r="D3" s="144"/>
      <c r="E3" s="145" t="s">
        <v>59</v>
      </c>
      <c r="F3" s="145" t="s">
        <v>60</v>
      </c>
      <c r="G3" s="145" t="s">
        <v>61</v>
      </c>
    </row>
    <row r="4" spans="1:10" ht="13.8" thickBot="1">
      <c r="A4" s="146"/>
      <c r="B4" s="147"/>
      <c r="C4" s="148"/>
      <c r="D4" s="149"/>
      <c r="E4" s="150" t="s">
        <v>13</v>
      </c>
      <c r="F4" s="150" t="s">
        <v>13</v>
      </c>
      <c r="G4" s="150" t="s">
        <v>13</v>
      </c>
    </row>
    <row r="5" spans="1:10" ht="13.8">
      <c r="A5" s="151"/>
      <c r="B5" s="152" t="s">
        <v>62</v>
      </c>
      <c r="C5" s="153"/>
      <c r="D5" s="154"/>
      <c r="E5" s="155"/>
      <c r="F5" s="155"/>
      <c r="G5" s="156"/>
    </row>
    <row r="6" spans="1:10">
      <c r="A6" s="157"/>
      <c r="B6" s="158" t="s">
        <v>10</v>
      </c>
      <c r="C6" s="158"/>
      <c r="D6" s="159"/>
      <c r="E6" s="160">
        <f>EPS!G51</f>
        <v>0</v>
      </c>
      <c r="F6" s="161"/>
      <c r="G6" s="162"/>
    </row>
    <row r="7" spans="1:10">
      <c r="A7" s="157"/>
      <c r="B7" s="158" t="s">
        <v>2</v>
      </c>
      <c r="C7" s="158"/>
      <c r="D7" s="159"/>
      <c r="E7" s="161"/>
      <c r="F7" s="160">
        <f>EPS!I52</f>
        <v>0</v>
      </c>
      <c r="G7" s="163"/>
    </row>
    <row r="8" spans="1:10">
      <c r="A8" s="164"/>
      <c r="B8" s="165" t="s">
        <v>63</v>
      </c>
      <c r="C8" s="165"/>
      <c r="D8" s="166"/>
      <c r="E8" s="167"/>
      <c r="F8" s="168"/>
      <c r="G8" s="169">
        <f>SUM(F7,E6)</f>
        <v>0</v>
      </c>
    </row>
    <row r="9" spans="1:10">
      <c r="A9" s="164"/>
      <c r="B9" s="170"/>
      <c r="C9" s="170"/>
      <c r="D9" s="171"/>
      <c r="E9" s="172"/>
      <c r="F9" s="173"/>
      <c r="G9" s="174"/>
    </row>
    <row r="10" spans="1:10" ht="15.6">
      <c r="A10" s="175"/>
      <c r="B10" s="176" t="s">
        <v>64</v>
      </c>
      <c r="C10" s="165"/>
      <c r="D10" s="153"/>
      <c r="E10" s="177"/>
      <c r="F10" s="177"/>
      <c r="G10" s="178"/>
    </row>
    <row r="11" spans="1:10">
      <c r="A11" s="175"/>
      <c r="B11" s="165"/>
      <c r="C11" s="165"/>
      <c r="D11" s="153"/>
      <c r="E11" s="177"/>
      <c r="F11" s="177"/>
      <c r="G11" s="178"/>
    </row>
    <row r="12" spans="1:10" ht="15.6">
      <c r="A12" s="175"/>
      <c r="B12" s="179" t="s">
        <v>10</v>
      </c>
      <c r="C12" s="179"/>
      <c r="D12" s="180"/>
      <c r="E12" s="181">
        <f>SUM(E6:E9)</f>
        <v>0</v>
      </c>
      <c r="F12" s="182"/>
      <c r="G12" s="183"/>
    </row>
    <row r="13" spans="1:10" ht="15.6">
      <c r="A13" s="175"/>
      <c r="B13" s="179" t="s">
        <v>2</v>
      </c>
      <c r="C13" s="179"/>
      <c r="D13" s="180"/>
      <c r="E13" s="182"/>
      <c r="F13" s="181">
        <f>SUM(F5:F9)</f>
        <v>0</v>
      </c>
      <c r="G13" s="183"/>
    </row>
    <row r="14" spans="1:10" ht="16.2" thickBot="1">
      <c r="A14" s="184"/>
      <c r="B14" s="185" t="s">
        <v>63</v>
      </c>
      <c r="C14" s="185"/>
      <c r="D14" s="186"/>
      <c r="E14" s="187"/>
      <c r="F14" s="188"/>
      <c r="G14" s="189">
        <f>SUM(G5:G9)</f>
        <v>0</v>
      </c>
    </row>
    <row r="15" spans="1:10">
      <c r="A15" s="190"/>
      <c r="B15" s="191"/>
      <c r="C15" s="191"/>
      <c r="D15" s="191"/>
      <c r="E15" s="192"/>
      <c r="F15" s="192"/>
      <c r="G15" s="193"/>
    </row>
    <row r="16" spans="1:10" ht="28.5" customHeight="1">
      <c r="A16" s="204" t="s">
        <v>65</v>
      </c>
      <c r="B16" s="205"/>
      <c r="C16" s="205"/>
      <c r="D16" s="205"/>
      <c r="E16" s="205"/>
      <c r="F16" s="205"/>
      <c r="G16" s="206"/>
      <c r="H16" s="194"/>
      <c r="I16" s="194"/>
      <c r="J16" s="195"/>
    </row>
    <row r="17" spans="1:7" ht="297" customHeight="1" thickBot="1">
      <c r="A17" s="207" t="s">
        <v>66</v>
      </c>
      <c r="B17" s="208"/>
      <c r="C17" s="208"/>
      <c r="D17" s="208"/>
      <c r="E17" s="208"/>
      <c r="F17" s="208"/>
      <c r="G17" s="209"/>
    </row>
  </sheetData>
  <mergeCells count="4">
    <mergeCell ref="A1:G1"/>
    <mergeCell ref="A2:G2"/>
    <mergeCell ref="A16:G16"/>
    <mergeCell ref="A17:G17"/>
  </mergeCells>
  <pageMargins left="0.7" right="0.7" top="0.78740157499999996" bottom="0.78740157499999996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53"/>
  <sheetViews>
    <sheetView view="pageBreakPreview" zoomScale="93" zoomScaleNormal="100" zoomScaleSheetLayoutView="93" workbookViewId="0">
      <selection activeCell="I53" sqref="I53"/>
    </sheetView>
  </sheetViews>
  <sheetFormatPr defaultColWidth="9.109375" defaultRowHeight="13.2"/>
  <cols>
    <col min="1" max="1" width="5.6640625" style="39" customWidth="1"/>
    <col min="2" max="2" width="62.44140625" style="39" customWidth="1"/>
    <col min="3" max="3" width="5.33203125" style="98" customWidth="1"/>
    <col min="4" max="4" width="7.6640625" style="18" customWidth="1"/>
    <col min="5" max="5" width="8.6640625" style="18" customWidth="1"/>
    <col min="6" max="6" width="13.6640625" style="99" customWidth="1"/>
    <col min="7" max="7" width="15.6640625" style="99" customWidth="1"/>
    <col min="8" max="8" width="13.6640625" style="99" customWidth="1"/>
    <col min="9" max="9" width="15.6640625" style="99" customWidth="1"/>
    <col min="10" max="10" width="9.109375" style="18"/>
    <col min="11" max="11" width="17.33203125" style="18" customWidth="1"/>
    <col min="12" max="12" width="10.6640625" style="18" customWidth="1"/>
    <col min="13" max="13" width="16.5546875" style="18" customWidth="1"/>
    <col min="14" max="16384" width="9.109375" style="18"/>
  </cols>
  <sheetData>
    <row r="1" spans="1:14" s="1" customFormat="1" ht="21.6" thickBot="1">
      <c r="A1" s="210" t="s">
        <v>49</v>
      </c>
      <c r="B1" s="211"/>
      <c r="C1" s="211"/>
      <c r="D1" s="211"/>
      <c r="E1" s="211"/>
      <c r="F1" s="211"/>
      <c r="G1" s="211"/>
      <c r="H1" s="211"/>
      <c r="I1" s="212"/>
    </row>
    <row r="2" spans="1:14" s="1" customFormat="1" ht="21.75" customHeight="1" thickBot="1">
      <c r="A2" s="210" t="s">
        <v>53</v>
      </c>
      <c r="B2" s="211"/>
      <c r="C2" s="211"/>
      <c r="D2" s="211"/>
      <c r="E2" s="211"/>
      <c r="F2" s="211"/>
      <c r="G2" s="211"/>
      <c r="H2" s="211"/>
      <c r="I2" s="212"/>
    </row>
    <row r="3" spans="1:14" s="1" customFormat="1" ht="21.6" thickBot="1">
      <c r="A3" s="2"/>
      <c r="B3" s="3"/>
      <c r="C3" s="4"/>
      <c r="D3" s="5"/>
      <c r="E3" s="5"/>
      <c r="F3" s="6"/>
      <c r="G3" s="6"/>
      <c r="H3" s="6"/>
      <c r="I3" s="7"/>
    </row>
    <row r="4" spans="1:14" s="39" customFormat="1">
      <c r="A4" s="34" t="s">
        <v>7</v>
      </c>
      <c r="B4" s="35" t="s">
        <v>5</v>
      </c>
      <c r="C4" s="36" t="s">
        <v>0</v>
      </c>
      <c r="D4" s="36" t="s">
        <v>6</v>
      </c>
      <c r="E4" s="36" t="s">
        <v>8</v>
      </c>
      <c r="F4" s="37" t="s">
        <v>9</v>
      </c>
      <c r="G4" s="37" t="s">
        <v>10</v>
      </c>
      <c r="H4" s="37" t="s">
        <v>11</v>
      </c>
      <c r="I4" s="38" t="s">
        <v>12</v>
      </c>
    </row>
    <row r="5" spans="1:14" s="39" customFormat="1" ht="13.8" thickBot="1">
      <c r="A5" s="40"/>
      <c r="B5" s="41"/>
      <c r="C5" s="42"/>
      <c r="D5" s="42"/>
      <c r="E5" s="42"/>
      <c r="F5" s="43" t="s">
        <v>13</v>
      </c>
      <c r="G5" s="43" t="s">
        <v>13</v>
      </c>
      <c r="H5" s="43" t="s">
        <v>13</v>
      </c>
      <c r="I5" s="44" t="s">
        <v>13</v>
      </c>
    </row>
    <row r="6" spans="1:14" s="39" customFormat="1">
      <c r="A6" s="45"/>
      <c r="B6" s="46"/>
      <c r="C6" s="47"/>
      <c r="D6" s="47"/>
      <c r="E6" s="47"/>
      <c r="F6" s="48"/>
      <c r="G6" s="48"/>
      <c r="H6" s="48"/>
      <c r="I6" s="49"/>
    </row>
    <row r="7" spans="1:14" s="39" customFormat="1">
      <c r="A7" s="50"/>
      <c r="B7" s="51" t="s">
        <v>17</v>
      </c>
      <c r="C7" s="52"/>
      <c r="D7" s="53"/>
      <c r="E7" s="53"/>
      <c r="F7" s="54"/>
      <c r="G7" s="54"/>
      <c r="H7" s="54"/>
      <c r="I7" s="55"/>
    </row>
    <row r="8" spans="1:14" s="39" customFormat="1">
      <c r="A8" s="8"/>
      <c r="B8" s="56" t="s">
        <v>18</v>
      </c>
      <c r="C8" s="9"/>
      <c r="D8" s="9"/>
      <c r="E8" s="9"/>
      <c r="F8" s="10">
        <v>0</v>
      </c>
      <c r="G8" s="10">
        <v>0</v>
      </c>
      <c r="H8" s="10">
        <v>0</v>
      </c>
      <c r="I8" s="57">
        <v>0</v>
      </c>
      <c r="K8" s="58"/>
      <c r="L8" s="58"/>
      <c r="M8" s="58"/>
      <c r="N8" s="58"/>
    </row>
    <row r="9" spans="1:14" s="39" customFormat="1" ht="12.75" customHeight="1">
      <c r="A9" s="221">
        <v>1</v>
      </c>
      <c r="B9" s="219" t="s">
        <v>55</v>
      </c>
      <c r="C9" s="213"/>
      <c r="D9" s="213">
        <v>1</v>
      </c>
      <c r="E9" s="213" t="s">
        <v>4</v>
      </c>
      <c r="F9" s="215"/>
      <c r="G9" s="215">
        <f>D9*F9</f>
        <v>0</v>
      </c>
      <c r="H9" s="215"/>
      <c r="I9" s="217">
        <f>D9*H9</f>
        <v>0</v>
      </c>
    </row>
    <row r="10" spans="1:14" s="39" customFormat="1">
      <c r="A10" s="222"/>
      <c r="B10" s="220"/>
      <c r="C10" s="214"/>
      <c r="D10" s="214"/>
      <c r="E10" s="214"/>
      <c r="F10" s="216"/>
      <c r="G10" s="216"/>
      <c r="H10" s="216"/>
      <c r="I10" s="218"/>
    </row>
    <row r="11" spans="1:14" s="39" customFormat="1">
      <c r="A11" s="222"/>
      <c r="B11" s="220"/>
      <c r="C11" s="214"/>
      <c r="D11" s="214"/>
      <c r="E11" s="214"/>
      <c r="F11" s="216"/>
      <c r="G11" s="216"/>
      <c r="H11" s="216"/>
      <c r="I11" s="218"/>
    </row>
    <row r="12" spans="1:14" s="39" customFormat="1">
      <c r="A12" s="223"/>
      <c r="B12" s="220"/>
      <c r="C12" s="214"/>
      <c r="D12" s="214"/>
      <c r="E12" s="214"/>
      <c r="F12" s="216"/>
      <c r="G12" s="216"/>
      <c r="H12" s="216"/>
      <c r="I12" s="218"/>
    </row>
    <row r="13" spans="1:14" s="39" customFormat="1">
      <c r="A13" s="103">
        <v>2</v>
      </c>
      <c r="B13" s="104" t="s">
        <v>54</v>
      </c>
      <c r="C13" s="109"/>
      <c r="D13" s="109">
        <v>1</v>
      </c>
      <c r="E13" s="109" t="s">
        <v>4</v>
      </c>
      <c r="F13" s="115"/>
      <c r="G13" s="115">
        <f>D13*F13</f>
        <v>0</v>
      </c>
      <c r="H13" s="115"/>
      <c r="I13" s="116">
        <f>D13*H13</f>
        <v>0</v>
      </c>
    </row>
    <row r="14" spans="1:14" s="39" customFormat="1">
      <c r="A14" s="103">
        <v>3</v>
      </c>
      <c r="B14" s="105" t="s">
        <v>19</v>
      </c>
      <c r="C14" s="9"/>
      <c r="D14" s="19">
        <v>1</v>
      </c>
      <c r="E14" s="19" t="s">
        <v>4</v>
      </c>
      <c r="F14" s="117"/>
      <c r="G14" s="196">
        <f t="shared" ref="G14:G48" si="0">D14*F14</f>
        <v>0</v>
      </c>
      <c r="H14" s="117"/>
      <c r="I14" s="197">
        <f t="shared" ref="I14:I48" si="1">D14*H14</f>
        <v>0</v>
      </c>
    </row>
    <row r="15" spans="1:14" s="39" customFormat="1" ht="12.75" customHeight="1">
      <c r="A15" s="103">
        <v>4</v>
      </c>
      <c r="B15" s="106" t="s">
        <v>50</v>
      </c>
      <c r="C15" s="9"/>
      <c r="D15" s="19">
        <v>1</v>
      </c>
      <c r="E15" s="19" t="s">
        <v>4</v>
      </c>
      <c r="F15" s="117"/>
      <c r="G15" s="196">
        <f t="shared" si="0"/>
        <v>0</v>
      </c>
      <c r="H15" s="117"/>
      <c r="I15" s="197">
        <f t="shared" si="1"/>
        <v>0</v>
      </c>
    </row>
    <row r="16" spans="1:14" s="39" customFormat="1">
      <c r="A16" s="103">
        <v>5</v>
      </c>
      <c r="B16" s="105" t="s">
        <v>20</v>
      </c>
      <c r="C16" s="9"/>
      <c r="D16" s="19">
        <v>151</v>
      </c>
      <c r="E16" s="19" t="s">
        <v>4</v>
      </c>
      <c r="F16" s="117"/>
      <c r="G16" s="196">
        <f t="shared" si="0"/>
        <v>0</v>
      </c>
      <c r="H16" s="117"/>
      <c r="I16" s="197">
        <f t="shared" si="1"/>
        <v>0</v>
      </c>
    </row>
    <row r="17" spans="1:13" s="39" customFormat="1" ht="12.75" customHeight="1">
      <c r="A17" s="103">
        <v>6</v>
      </c>
      <c r="B17" s="107" t="s">
        <v>48</v>
      </c>
      <c r="C17" s="60"/>
      <c r="D17" s="61">
        <v>1</v>
      </c>
      <c r="E17" s="62" t="s">
        <v>4</v>
      </c>
      <c r="F17" s="115"/>
      <c r="G17" s="196">
        <f t="shared" si="0"/>
        <v>0</v>
      </c>
      <c r="H17" s="115"/>
      <c r="I17" s="197">
        <f t="shared" si="1"/>
        <v>0</v>
      </c>
    </row>
    <row r="18" spans="1:13" ht="12.75" customHeight="1">
      <c r="A18" s="103">
        <v>7</v>
      </c>
      <c r="B18" s="105" t="s">
        <v>21</v>
      </c>
      <c r="C18" s="11"/>
      <c r="D18" s="19">
        <f>D16+D17</f>
        <v>152</v>
      </c>
      <c r="E18" s="63" t="s">
        <v>4</v>
      </c>
      <c r="F18" s="117"/>
      <c r="G18" s="196">
        <f t="shared" si="0"/>
        <v>0</v>
      </c>
      <c r="H18" s="117"/>
      <c r="I18" s="197">
        <f t="shared" si="1"/>
        <v>0</v>
      </c>
      <c r="K18" s="39"/>
      <c r="L18" s="39"/>
      <c r="M18" s="39"/>
    </row>
    <row r="19" spans="1:13" ht="12.75" customHeight="1">
      <c r="A19" s="103">
        <v>8</v>
      </c>
      <c r="B19" s="108" t="s">
        <v>22</v>
      </c>
      <c r="C19" s="60"/>
      <c r="D19" s="109">
        <v>29</v>
      </c>
      <c r="E19" s="100" t="s">
        <v>4</v>
      </c>
      <c r="F19" s="115"/>
      <c r="G19" s="196">
        <f t="shared" si="0"/>
        <v>0</v>
      </c>
      <c r="H19" s="115"/>
      <c r="I19" s="197">
        <f t="shared" si="1"/>
        <v>0</v>
      </c>
      <c r="K19" s="39"/>
      <c r="L19" s="39"/>
      <c r="M19" s="39"/>
    </row>
    <row r="20" spans="1:13" ht="12.75" customHeight="1">
      <c r="A20" s="103">
        <v>9</v>
      </c>
      <c r="B20" s="105" t="s">
        <v>23</v>
      </c>
      <c r="C20" s="11"/>
      <c r="D20" s="19">
        <v>1</v>
      </c>
      <c r="E20" s="20" t="s">
        <v>4</v>
      </c>
      <c r="F20" s="117"/>
      <c r="G20" s="196">
        <f t="shared" si="0"/>
        <v>0</v>
      </c>
      <c r="H20" s="117"/>
      <c r="I20" s="197">
        <f t="shared" si="1"/>
        <v>0</v>
      </c>
      <c r="K20" s="39"/>
      <c r="L20" s="39"/>
      <c r="M20" s="39"/>
    </row>
    <row r="21" spans="1:13" ht="12.75" customHeight="1">
      <c r="A21" s="103">
        <v>10</v>
      </c>
      <c r="B21" s="59" t="s">
        <v>24</v>
      </c>
      <c r="C21" s="11"/>
      <c r="D21" s="19">
        <v>20</v>
      </c>
      <c r="E21" s="20" t="s">
        <v>4</v>
      </c>
      <c r="F21" s="117"/>
      <c r="G21" s="196">
        <f t="shared" si="0"/>
        <v>0</v>
      </c>
      <c r="H21" s="117"/>
      <c r="I21" s="197">
        <f t="shared" si="1"/>
        <v>0</v>
      </c>
      <c r="K21" s="39"/>
      <c r="L21" s="39"/>
      <c r="M21" s="39"/>
    </row>
    <row r="22" spans="1:13" ht="12.75" customHeight="1">
      <c r="A22" s="103">
        <v>11</v>
      </c>
      <c r="B22" s="101" t="s">
        <v>25</v>
      </c>
      <c r="C22" s="60"/>
      <c r="D22" s="109">
        <v>1</v>
      </c>
      <c r="E22" s="100" t="s">
        <v>4</v>
      </c>
      <c r="F22" s="115"/>
      <c r="G22" s="196">
        <f t="shared" si="0"/>
        <v>0</v>
      </c>
      <c r="H22" s="115"/>
      <c r="I22" s="197">
        <f t="shared" si="1"/>
        <v>0</v>
      </c>
      <c r="K22" s="39"/>
      <c r="L22" s="39"/>
      <c r="M22" s="39"/>
    </row>
    <row r="23" spans="1:13" s="33" customFormat="1">
      <c r="A23" s="103">
        <v>12</v>
      </c>
      <c r="B23" s="64" t="s">
        <v>37</v>
      </c>
      <c r="C23" s="30"/>
      <c r="D23" s="28">
        <v>26</v>
      </c>
      <c r="E23" s="29" t="s">
        <v>4</v>
      </c>
      <c r="F23" s="119"/>
      <c r="G23" s="196">
        <f t="shared" si="0"/>
        <v>0</v>
      </c>
      <c r="H23" s="119"/>
      <c r="I23" s="197">
        <f t="shared" si="1"/>
        <v>0</v>
      </c>
      <c r="K23" s="39"/>
      <c r="L23" s="65"/>
      <c r="M23" s="39"/>
    </row>
    <row r="24" spans="1:13" s="33" customFormat="1">
      <c r="A24" s="103">
        <v>13</v>
      </c>
      <c r="B24" s="66" t="s">
        <v>36</v>
      </c>
      <c r="C24" s="22"/>
      <c r="D24" s="28">
        <v>5</v>
      </c>
      <c r="E24" s="29" t="s">
        <v>4</v>
      </c>
      <c r="F24" s="119"/>
      <c r="G24" s="196">
        <f t="shared" si="0"/>
        <v>0</v>
      </c>
      <c r="H24" s="119"/>
      <c r="I24" s="197">
        <f t="shared" si="1"/>
        <v>0</v>
      </c>
      <c r="K24" s="39"/>
      <c r="L24" s="65"/>
      <c r="M24" s="39"/>
    </row>
    <row r="25" spans="1:13" s="33" customFormat="1">
      <c r="A25" s="103">
        <v>14</v>
      </c>
      <c r="B25" s="67" t="s">
        <v>35</v>
      </c>
      <c r="C25" s="27"/>
      <c r="D25" s="28">
        <v>31</v>
      </c>
      <c r="E25" s="29" t="s">
        <v>4</v>
      </c>
      <c r="F25" s="119"/>
      <c r="G25" s="196">
        <f t="shared" si="0"/>
        <v>0</v>
      </c>
      <c r="H25" s="119"/>
      <c r="I25" s="197">
        <f t="shared" si="1"/>
        <v>0</v>
      </c>
      <c r="K25" s="39"/>
      <c r="L25" s="65"/>
      <c r="M25" s="39"/>
    </row>
    <row r="26" spans="1:13" s="33" customFormat="1">
      <c r="A26" s="103">
        <v>15</v>
      </c>
      <c r="B26" s="68" t="s">
        <v>45</v>
      </c>
      <c r="C26" s="27"/>
      <c r="D26" s="28">
        <v>5</v>
      </c>
      <c r="E26" s="29" t="s">
        <v>4</v>
      </c>
      <c r="F26" s="119"/>
      <c r="G26" s="196">
        <f t="shared" si="0"/>
        <v>0</v>
      </c>
      <c r="H26" s="119"/>
      <c r="I26" s="197">
        <f t="shared" si="1"/>
        <v>0</v>
      </c>
      <c r="K26" s="39"/>
      <c r="L26" s="65"/>
      <c r="M26" s="39"/>
    </row>
    <row r="27" spans="1:13">
      <c r="A27" s="102"/>
      <c r="B27" s="69" t="s">
        <v>26</v>
      </c>
      <c r="C27" s="11"/>
      <c r="D27" s="13"/>
      <c r="E27" s="12"/>
      <c r="F27" s="117"/>
      <c r="G27" s="196"/>
      <c r="H27" s="117"/>
      <c r="I27" s="197"/>
      <c r="K27" s="39"/>
      <c r="M27" s="39"/>
    </row>
    <row r="28" spans="1:13" s="33" customFormat="1">
      <c r="A28" s="102">
        <v>16</v>
      </c>
      <c r="B28" s="135" t="s">
        <v>56</v>
      </c>
      <c r="C28" s="22"/>
      <c r="D28" s="24">
        <v>2350</v>
      </c>
      <c r="E28" s="32" t="s">
        <v>1</v>
      </c>
      <c r="F28" s="120"/>
      <c r="G28" s="196">
        <f t="shared" si="0"/>
        <v>0</v>
      </c>
      <c r="H28" s="120"/>
      <c r="I28" s="197">
        <f t="shared" si="1"/>
        <v>0</v>
      </c>
      <c r="K28" s="39"/>
      <c r="M28" s="39"/>
    </row>
    <row r="29" spans="1:13" s="33" customFormat="1">
      <c r="A29" s="102">
        <v>17</v>
      </c>
      <c r="B29" s="31" t="s">
        <v>41</v>
      </c>
      <c r="C29" s="22"/>
      <c r="D29" s="24">
        <v>1380</v>
      </c>
      <c r="E29" s="32" t="s">
        <v>1</v>
      </c>
      <c r="F29" s="120"/>
      <c r="G29" s="196">
        <f t="shared" si="0"/>
        <v>0</v>
      </c>
      <c r="H29" s="120"/>
      <c r="I29" s="197">
        <f t="shared" si="1"/>
        <v>0</v>
      </c>
      <c r="K29" s="39"/>
      <c r="M29" s="39"/>
    </row>
    <row r="30" spans="1:13" s="33" customFormat="1">
      <c r="A30" s="102">
        <v>18</v>
      </c>
      <c r="B30" s="31" t="s">
        <v>42</v>
      </c>
      <c r="C30" s="22"/>
      <c r="D30" s="26">
        <v>65</v>
      </c>
      <c r="E30" s="70" t="s">
        <v>1</v>
      </c>
      <c r="F30" s="120"/>
      <c r="G30" s="196">
        <f t="shared" si="0"/>
        <v>0</v>
      </c>
      <c r="H30" s="120"/>
      <c r="I30" s="197">
        <f t="shared" si="1"/>
        <v>0</v>
      </c>
      <c r="K30" s="39"/>
      <c r="M30" s="39"/>
    </row>
    <row r="31" spans="1:13" s="33" customFormat="1">
      <c r="A31" s="102">
        <v>19</v>
      </c>
      <c r="B31" s="21" t="s">
        <v>38</v>
      </c>
      <c r="C31" s="22"/>
      <c r="D31" s="24">
        <v>1350</v>
      </c>
      <c r="E31" s="32" t="s">
        <v>4</v>
      </c>
      <c r="F31" s="120"/>
      <c r="G31" s="196">
        <f t="shared" si="0"/>
        <v>0</v>
      </c>
      <c r="H31" s="120"/>
      <c r="I31" s="197">
        <f t="shared" si="1"/>
        <v>0</v>
      </c>
      <c r="K31" s="39"/>
      <c r="M31" s="39"/>
    </row>
    <row r="32" spans="1:13" s="33" customFormat="1">
      <c r="A32" s="102">
        <v>20</v>
      </c>
      <c r="B32" s="21" t="s">
        <v>39</v>
      </c>
      <c r="C32" s="22"/>
      <c r="D32" s="24">
        <v>4250</v>
      </c>
      <c r="E32" s="32" t="s">
        <v>4</v>
      </c>
      <c r="F32" s="120"/>
      <c r="G32" s="196">
        <f t="shared" si="0"/>
        <v>0</v>
      </c>
      <c r="H32" s="120"/>
      <c r="I32" s="197">
        <f t="shared" si="1"/>
        <v>0</v>
      </c>
      <c r="K32" s="39"/>
      <c r="M32" s="39"/>
    </row>
    <row r="33" spans="1:13" s="33" customFormat="1">
      <c r="A33" s="102">
        <v>21</v>
      </c>
      <c r="B33" s="21" t="s">
        <v>40</v>
      </c>
      <c r="C33" s="22"/>
      <c r="D33" s="24">
        <v>210</v>
      </c>
      <c r="E33" s="32" t="s">
        <v>4</v>
      </c>
      <c r="F33" s="120"/>
      <c r="G33" s="196">
        <f t="shared" si="0"/>
        <v>0</v>
      </c>
      <c r="H33" s="120"/>
      <c r="I33" s="197">
        <f t="shared" si="1"/>
        <v>0</v>
      </c>
      <c r="K33" s="39"/>
      <c r="M33" s="39"/>
    </row>
    <row r="34" spans="1:13" s="33" customFormat="1" ht="26.4">
      <c r="A34" s="102">
        <v>22</v>
      </c>
      <c r="B34" s="136" t="s">
        <v>57</v>
      </c>
      <c r="C34" s="137"/>
      <c r="D34" s="138">
        <v>50</v>
      </c>
      <c r="E34" s="138" t="s">
        <v>1</v>
      </c>
      <c r="F34" s="139"/>
      <c r="G34" s="196">
        <f t="shared" si="0"/>
        <v>0</v>
      </c>
      <c r="H34" s="139"/>
      <c r="I34" s="197">
        <f t="shared" si="1"/>
        <v>0</v>
      </c>
      <c r="K34" s="39"/>
      <c r="M34" s="39"/>
    </row>
    <row r="35" spans="1:13" s="33" customFormat="1">
      <c r="A35" s="102">
        <v>23</v>
      </c>
      <c r="B35" s="71" t="s">
        <v>44</v>
      </c>
      <c r="C35" s="22"/>
      <c r="D35" s="24">
        <v>820</v>
      </c>
      <c r="E35" s="32" t="s">
        <v>1</v>
      </c>
      <c r="F35" s="120"/>
      <c r="G35" s="196">
        <f t="shared" si="0"/>
        <v>0</v>
      </c>
      <c r="H35" s="120"/>
      <c r="I35" s="197">
        <f t="shared" si="1"/>
        <v>0</v>
      </c>
      <c r="K35" s="39"/>
      <c r="M35" s="39"/>
    </row>
    <row r="36" spans="1:13" s="113" customFormat="1" ht="13.2" customHeight="1">
      <c r="A36" s="102">
        <v>24</v>
      </c>
      <c r="B36" s="110" t="s">
        <v>51</v>
      </c>
      <c r="C36" s="15"/>
      <c r="D36" s="111">
        <v>65</v>
      </c>
      <c r="E36" s="70" t="s">
        <v>1</v>
      </c>
      <c r="F36" s="112"/>
      <c r="G36" s="196">
        <f t="shared" si="0"/>
        <v>0</v>
      </c>
      <c r="H36" s="112"/>
      <c r="I36" s="197">
        <f t="shared" si="1"/>
        <v>0</v>
      </c>
      <c r="K36" s="114"/>
    </row>
    <row r="37" spans="1:13">
      <c r="A37" s="102">
        <v>25</v>
      </c>
      <c r="B37" s="72" t="s">
        <v>43</v>
      </c>
      <c r="C37" s="11"/>
      <c r="D37" s="19">
        <v>1</v>
      </c>
      <c r="E37" s="25" t="s">
        <v>3</v>
      </c>
      <c r="F37" s="117"/>
      <c r="G37" s="196">
        <f t="shared" si="0"/>
        <v>0</v>
      </c>
      <c r="H37" s="117"/>
      <c r="I37" s="197">
        <f t="shared" si="1"/>
        <v>0</v>
      </c>
      <c r="K37" s="39"/>
      <c r="M37" s="39"/>
    </row>
    <row r="38" spans="1:13">
      <c r="A38" s="102">
        <v>26</v>
      </c>
      <c r="B38" s="74" t="s">
        <v>52</v>
      </c>
      <c r="C38" s="11"/>
      <c r="D38" s="23">
        <v>1</v>
      </c>
      <c r="E38" s="32" t="s">
        <v>3</v>
      </c>
      <c r="F38" s="117"/>
      <c r="G38" s="196">
        <f t="shared" si="0"/>
        <v>0</v>
      </c>
      <c r="H38" s="117"/>
      <c r="I38" s="197">
        <f t="shared" si="1"/>
        <v>0</v>
      </c>
      <c r="K38" s="39"/>
      <c r="M38" s="39"/>
    </row>
    <row r="39" spans="1:13">
      <c r="A39" s="102">
        <v>27</v>
      </c>
      <c r="B39" s="72" t="s">
        <v>46</v>
      </c>
      <c r="C39" s="11"/>
      <c r="D39" s="19">
        <v>16</v>
      </c>
      <c r="E39" s="25" t="s">
        <v>34</v>
      </c>
      <c r="F39" s="117">
        <v>0</v>
      </c>
      <c r="G39" s="196">
        <f t="shared" si="0"/>
        <v>0</v>
      </c>
      <c r="H39" s="117"/>
      <c r="I39" s="197">
        <f t="shared" si="1"/>
        <v>0</v>
      </c>
      <c r="K39" s="39"/>
      <c r="M39" s="39"/>
    </row>
    <row r="40" spans="1:13">
      <c r="A40" s="102"/>
      <c r="B40" s="69" t="s">
        <v>16</v>
      </c>
      <c r="C40" s="11"/>
      <c r="D40" s="13"/>
      <c r="E40" s="73"/>
      <c r="F40" s="117">
        <v>0</v>
      </c>
      <c r="G40" s="196"/>
      <c r="H40" s="117"/>
      <c r="I40" s="197"/>
      <c r="K40" s="39"/>
      <c r="M40" s="39"/>
    </row>
    <row r="41" spans="1:13">
      <c r="A41" s="102">
        <v>28</v>
      </c>
      <c r="B41" s="74" t="s">
        <v>27</v>
      </c>
      <c r="C41" s="11"/>
      <c r="D41" s="23">
        <v>1</v>
      </c>
      <c r="E41" s="32" t="s">
        <v>3</v>
      </c>
      <c r="F41" s="117">
        <v>0</v>
      </c>
      <c r="G41" s="196">
        <f t="shared" si="0"/>
        <v>0</v>
      </c>
      <c r="H41" s="117"/>
      <c r="I41" s="197">
        <f t="shared" si="1"/>
        <v>0</v>
      </c>
      <c r="K41" s="39"/>
      <c r="M41" s="39"/>
    </row>
    <row r="42" spans="1:13">
      <c r="A42" s="102">
        <v>29</v>
      </c>
      <c r="B42" s="14" t="s">
        <v>28</v>
      </c>
      <c r="C42" s="15"/>
      <c r="D42" s="23">
        <v>1</v>
      </c>
      <c r="E42" s="25" t="s">
        <v>3</v>
      </c>
      <c r="F42" s="117">
        <v>0</v>
      </c>
      <c r="G42" s="196">
        <f t="shared" si="0"/>
        <v>0</v>
      </c>
      <c r="H42" s="117"/>
      <c r="I42" s="197">
        <f t="shared" si="1"/>
        <v>0</v>
      </c>
      <c r="K42" s="39"/>
      <c r="M42" s="39"/>
    </row>
    <row r="43" spans="1:13">
      <c r="A43" s="102">
        <v>30</v>
      </c>
      <c r="B43" s="14" t="s">
        <v>29</v>
      </c>
      <c r="C43" s="15"/>
      <c r="D43" s="23">
        <v>1</v>
      </c>
      <c r="E43" s="25" t="s">
        <v>3</v>
      </c>
      <c r="F43" s="117"/>
      <c r="G43" s="196">
        <f t="shared" si="0"/>
        <v>0</v>
      </c>
      <c r="H43" s="117"/>
      <c r="I43" s="197">
        <f t="shared" si="1"/>
        <v>0</v>
      </c>
      <c r="K43" s="39"/>
      <c r="M43" s="39"/>
    </row>
    <row r="44" spans="1:13">
      <c r="A44" s="102">
        <v>31</v>
      </c>
      <c r="B44" s="14" t="s">
        <v>31</v>
      </c>
      <c r="C44" s="15"/>
      <c r="D44" s="23">
        <v>1</v>
      </c>
      <c r="E44" s="25" t="s">
        <v>3</v>
      </c>
      <c r="F44" s="117"/>
      <c r="G44" s="196">
        <f t="shared" si="0"/>
        <v>0</v>
      </c>
      <c r="H44" s="117"/>
      <c r="I44" s="197">
        <f t="shared" si="1"/>
        <v>0</v>
      </c>
      <c r="K44" s="39"/>
      <c r="M44" s="39"/>
    </row>
    <row r="45" spans="1:13">
      <c r="A45" s="102">
        <v>32</v>
      </c>
      <c r="B45" s="14" t="s">
        <v>30</v>
      </c>
      <c r="C45" s="15"/>
      <c r="D45" s="23">
        <v>1</v>
      </c>
      <c r="E45" s="25" t="s">
        <v>3</v>
      </c>
      <c r="F45" s="117"/>
      <c r="G45" s="196">
        <f t="shared" si="0"/>
        <v>0</v>
      </c>
      <c r="H45" s="117"/>
      <c r="I45" s="197">
        <f t="shared" si="1"/>
        <v>0</v>
      </c>
      <c r="M45" s="39"/>
    </row>
    <row r="46" spans="1:13">
      <c r="A46" s="102">
        <v>33</v>
      </c>
      <c r="B46" s="14" t="s">
        <v>32</v>
      </c>
      <c r="C46" s="15"/>
      <c r="D46" s="23">
        <v>1</v>
      </c>
      <c r="E46" s="25" t="s">
        <v>3</v>
      </c>
      <c r="F46" s="117"/>
      <c r="G46" s="196">
        <f t="shared" si="0"/>
        <v>0</v>
      </c>
      <c r="H46" s="117"/>
      <c r="I46" s="197">
        <f t="shared" si="1"/>
        <v>0</v>
      </c>
      <c r="M46" s="39"/>
    </row>
    <row r="47" spans="1:13">
      <c r="A47" s="102">
        <v>34</v>
      </c>
      <c r="B47" s="14" t="s">
        <v>47</v>
      </c>
      <c r="C47" s="15"/>
      <c r="D47" s="23">
        <v>1</v>
      </c>
      <c r="E47" s="25" t="s">
        <v>3</v>
      </c>
      <c r="F47" s="117"/>
      <c r="G47" s="196">
        <f t="shared" si="0"/>
        <v>0</v>
      </c>
      <c r="H47" s="117"/>
      <c r="I47" s="197">
        <f t="shared" si="1"/>
        <v>0</v>
      </c>
      <c r="M47" s="39"/>
    </row>
    <row r="48" spans="1:13">
      <c r="A48" s="102">
        <v>35</v>
      </c>
      <c r="B48" s="14" t="s">
        <v>33</v>
      </c>
      <c r="C48" s="11"/>
      <c r="D48" s="23">
        <v>1</v>
      </c>
      <c r="E48" s="25" t="s">
        <v>3</v>
      </c>
      <c r="F48" s="118"/>
      <c r="G48" s="196">
        <f t="shared" si="0"/>
        <v>0</v>
      </c>
      <c r="H48" s="118"/>
      <c r="I48" s="197">
        <f t="shared" si="1"/>
        <v>0</v>
      </c>
      <c r="M48" s="39"/>
    </row>
    <row r="49" spans="1:13" s="79" customFormat="1">
      <c r="A49" s="75"/>
      <c r="B49" s="76" t="s">
        <v>14</v>
      </c>
      <c r="C49" s="77"/>
      <c r="D49" s="24"/>
      <c r="E49" s="78"/>
      <c r="F49" s="121"/>
      <c r="G49" s="121"/>
      <c r="H49" s="121"/>
      <c r="I49" s="122"/>
      <c r="M49" s="39"/>
    </row>
    <row r="50" spans="1:13" s="79" customFormat="1" ht="13.8" thickBot="1">
      <c r="A50" s="80"/>
      <c r="B50" s="81"/>
      <c r="C50" s="82"/>
      <c r="D50" s="83"/>
      <c r="E50" s="84"/>
      <c r="F50" s="123"/>
      <c r="G50" s="123"/>
      <c r="H50" s="123"/>
      <c r="I50" s="124"/>
      <c r="M50" s="39"/>
    </row>
    <row r="51" spans="1:13">
      <c r="A51" s="85"/>
      <c r="B51" s="86" t="s">
        <v>10</v>
      </c>
      <c r="C51" s="87"/>
      <c r="D51" s="16"/>
      <c r="E51" s="88"/>
      <c r="F51" s="125"/>
      <c r="G51" s="126">
        <f>SUM(G8:G50)</f>
        <v>0</v>
      </c>
      <c r="H51" s="127"/>
      <c r="I51" s="128"/>
    </row>
    <row r="52" spans="1:13" ht="13.8" thickBot="1">
      <c r="A52" s="89"/>
      <c r="B52" s="90" t="s">
        <v>2</v>
      </c>
      <c r="C52" s="91"/>
      <c r="D52" s="17"/>
      <c r="E52" s="92"/>
      <c r="F52" s="129"/>
      <c r="G52" s="130"/>
      <c r="H52" s="130"/>
      <c r="I52" s="131">
        <f>SUM(I8:I51)</f>
        <v>0</v>
      </c>
    </row>
    <row r="53" spans="1:13" ht="13.8" thickBot="1">
      <c r="A53" s="93"/>
      <c r="B53" s="94" t="s">
        <v>15</v>
      </c>
      <c r="C53" s="95"/>
      <c r="D53" s="96"/>
      <c r="E53" s="97"/>
      <c r="F53" s="132"/>
      <c r="G53" s="133"/>
      <c r="H53" s="132"/>
      <c r="I53" s="134">
        <f>SUM(I52,G51)</f>
        <v>0</v>
      </c>
    </row>
  </sheetData>
  <mergeCells count="11">
    <mergeCell ref="A1:I1"/>
    <mergeCell ref="A2:I2"/>
    <mergeCell ref="D9:D12"/>
    <mergeCell ref="E9:E12"/>
    <mergeCell ref="F9:F12"/>
    <mergeCell ref="G9:G12"/>
    <mergeCell ref="H9:H12"/>
    <mergeCell ref="I9:I12"/>
    <mergeCell ref="B9:B12"/>
    <mergeCell ref="A9:A12"/>
    <mergeCell ref="C9:C12"/>
  </mergeCells>
  <phoneticPr fontId="6" type="noConversion"/>
  <conditionalFormatting sqref="F8:I9 E17:F17 F18:F33 F14:F16 F49:I53 F35 H35 H14:H33 F37:F48 H37:H48">
    <cfRule type="cellIs" dxfId="0" priority="9" stopIfTrue="1" operator="equal">
      <formula>0</formula>
    </cfRule>
  </conditionalFormatting>
  <conditionalFormatting sqref="F36 H36">
    <cfRule type="cellIs" dxfId="1" priority="2" stopIfTrue="1" operator="equal">
      <formula>0</formula>
    </cfRule>
  </conditionalFormatting>
  <printOptions horizontalCentered="1"/>
  <pageMargins left="0.19685039370078741" right="0.19685039370078741" top="0.37916666666666665" bottom="0.98425196850393704" header="1.3779527559055118" footer="0"/>
  <pageSetup paperSize="9" scale="67" fitToHeight="0" orientation="portrait" r:id="rId1"/>
  <headerFooter alignWithMargins="0"/>
  <colBreaks count="1" manualBreakCount="1">
    <brk id="7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EPS_rekapitulace</vt:lpstr>
      <vt:lpstr>EPS</vt:lpstr>
      <vt:lpstr>EPS!Názvy_tisku</vt:lpstr>
      <vt:lpstr>EPS!Oblast_tisku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Ing. Petr Zikmund</cp:lastModifiedBy>
  <cp:lastPrinted>2016-06-15T15:04:41Z</cp:lastPrinted>
  <dcterms:created xsi:type="dcterms:W3CDTF">2013-01-29T06:19:23Z</dcterms:created>
  <dcterms:modified xsi:type="dcterms:W3CDTF">2020-04-20T06:34:24Z</dcterms:modified>
</cp:coreProperties>
</file>